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Алексей\Documents\"/>
    </mc:Choice>
  </mc:AlternateContent>
  <xr:revisionPtr revIDLastSave="0" documentId="8_{EA7912AD-80F9-4C37-9619-52E8E7FEF6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омплектующие" sheetId="1" r:id="rId1"/>
    <sheet name="Пассажиропоток" sheetId="3" r:id="rId2"/>
  </sheets>
  <definedNames>
    <definedName name="_xlnm.Print_Area" localSheetId="0">комплектующие!$A$1:$E$73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3" l="1"/>
  <c r="H29" i="3"/>
  <c r="D29" i="3"/>
  <c r="L19" i="3"/>
  <c r="H18" i="3"/>
  <c r="D18" i="3"/>
</calcChain>
</file>

<file path=xl/sharedStrings.xml><?xml version="1.0" encoding="utf-8"?>
<sst xmlns="http://schemas.openxmlformats.org/spreadsheetml/2006/main" count="224" uniqueCount="172">
  <si>
    <t>Юр.адрес: г.Москва, ул.Липецкая, д. 34/25,оф.97
Тел: 8 (499)394-03-35
tv.pea@yandex.ru 
www.pea-group.ru</t>
  </si>
  <si>
    <t>Профессиональные</t>
  </si>
  <si>
    <t xml:space="preserve">системы видеонаблюдения, </t>
  </si>
  <si>
    <t xml:space="preserve">аналитики </t>
  </si>
  <si>
    <t>и информирования</t>
  </si>
  <si>
    <t>на транспорте</t>
  </si>
  <si>
    <t xml:space="preserve">Прайс-лист для клиентов    </t>
  </si>
  <si>
    <t>Фото</t>
  </si>
  <si>
    <t>Характеристики</t>
  </si>
  <si>
    <t>Модификация</t>
  </si>
  <si>
    <t>Артикул</t>
  </si>
  <si>
    <t>Цена, руб, 
с НДС 20%</t>
  </si>
  <si>
    <t xml:space="preserve">Мобильные видеорегистраторы -1080p (v.2.0) 2/4/5/9 каналов. Носители SD/HDD/SSD. </t>
  </si>
  <si>
    <t>Поддержка 2SD-карт (до 256Гб каждая), встроенных модулей 4G/GPS/WiFi (опционально). Интеграция с Wialon. Встроенные ультраконденсаторы.
Выход VGA (HDMI-опционально), пульт дистанционного управления. Высокая надежность, встроенные в основной корпус авиаразъемы (без переходников) для подключения видеокамер, дисплея, подсистемы оповещения и связи. G-сенсор. 
Широкий диапазон напряжения 8-36V, низкое энергопотребление.  Видео-сжатие H.264, H.265.
Защита от: перегрузки/ пониженного напряжения/ короткого замыкания/ обратного подключения питания
Выходная мощность 12В/3А, осуществляет постоянное питание камер, LCD дисплея и другого периферийного оборудования, 1-RS232, 1-RS485, Ethernet,
USB разъем для подключения мыши (в том числе беспроводной), обновления ПО, выгрузки архива
Вандалоустойчивый  корпус.
Автоматический сброс: система автоматически восстановится до состояния записи видео после включения питания; сбой питания не влияет на сохранность записанного архива.
Компактное исполнение.  Габариты 145 * 115 * 40мм
Защита от: перегрузки/ пониженного напряжения/ короткого замыкания/ от реверсирования. Автоматический сброс: система восстановится до состояния записи видео после включения питания; сбой питания не влияет на потерю записанного видео/аудио.</t>
  </si>
  <si>
    <t>офлайн 5 каналов SD</t>
  </si>
  <si>
    <t>SD 5 каналов онлайн (GPS/ГЛОНАСС+4G)</t>
  </si>
  <si>
    <t xml:space="preserve">Поддержка HDD/SSD (2,5-дюймового жесткого диска HDD или SSD максимальной емкостью до 2 ТБ (опционально до 4Тб) + 1 SD-карты до 256Гб) ,  встроенных модулей 4G/GPS/WiFi (опционально). Интеграция с Wialon. Высокая надежность, встроенные в основной корпус авиаразъемы (без переходников) для подключения видеокамер, дисплея, подсистемы оповещения и связи. G-сенсор. Встроенные ультраконденсаторы. Встроенный автоподогрев жесткого диска для записи в условиях крайнего севера  (опционально).                                    
Поддержка 4-8 каналов AHD 1080р (25к/с) +1 канал IP 1080p (25к/с).
Выход VGA (HDMI-опционально), пульт дистанционного управления.
Компактное исполнение. Габариты 190 * 160 * 60мм
Широкий диапазон напряжения 8-36V, низкое энергопотребление.  Видео-сжатие H.264, H.265.
Защита от: перегрузки/ пониженного напряжения/ короткого замыкания/ обратного подключения питания
Выходная мощность 12В/3А, осуществляет постоянное питание камер, LCD дисплея и другого периферийного оборудования, 1-RS232, 1-RS485, Ethernet,
USB разъем для подключения мыши (в том числе беспроводной), обновления ПО, выгрузки архива
Вандалоустойчивый  корпус.
Автоматический сброс: система автоматически восстановится до состояния записи видео после включения питания; сбой питания не влияет на сохранность записанного архива.
</t>
  </si>
  <si>
    <t>HDD (5 каналов оффлайн )</t>
  </si>
  <si>
    <t>HDD 5 каналов онлайн (GPS/ГЛОНАСС+4G)</t>
  </si>
  <si>
    <t>HDD (9 каналов оффлайн)</t>
  </si>
  <si>
    <t>HDD 9 каналов онлайн (GPS/ГЛОНАСС+4G)</t>
  </si>
  <si>
    <t>Доп. опции</t>
  </si>
  <si>
    <t>Система контроля и помощи водителю. Аналитический модуль (AI) встраивается в любой онлайн-видеорегистратор  на этапе производства. 
Обнаружение и предупреждение:
- о курении за рулем
- усталости водителя
- разговорах по телефону
- отвлечении от дороги
- несоблюдении дорожной разметки
- опасности столкновения с другими ТС, пешеходами
- передача информации диспетчеру в режиме «онлайн».
Видеокамеры ADAS+DSM в комплекте.</t>
  </si>
  <si>
    <t>система  ADAS+DSM</t>
  </si>
  <si>
    <t>995</t>
  </si>
  <si>
    <t>Подсистема аналитики пассажиропотока. 
Точность подсчета &gt;99%. Работа основана на стандартных видеокамерах  1080p, подключенных к онлайн-регистратору . Личный кабинет - веб-интерфейс. Автоматический подсчет пассажиропотока с использованием анализа нейросетью сжатых видеозаписей с видеокамер, располагаемых над дверями. Для корректной работы системы необходимо подключение питания 12В при открытых дверях ТС на тревожные входы регистратора. Хранение видеозаписей на сервере для проверки точности подсчета - в течение месяца. Бессрочное хранение отчетов.</t>
  </si>
  <si>
    <t>пассажиропоток (за одно ТС в месяц)</t>
  </si>
  <si>
    <t>6005</t>
  </si>
  <si>
    <t>Подсистема оповещения и связи. Сертифицирована по ПП969 в составе системы видео соответствии с требованиями Постановления Правительства 1640 от 08.10.2020г. Применима только в составе с онлайн-видеорегистраторами -1080p". Обеспечение двусторонней связи  диспетчера и контролирующих органов с водителем посредством сертифицированного ПО .</t>
  </si>
  <si>
    <t>подсистема оповещения и связи</t>
  </si>
  <si>
    <t>Прямое подключение системы видеонаблюдения  к Wialon Hosting, Wialon Local. Трансляция оналайн-видеопотока, отображение координат, подключение доп.датчиков, ретрансляция координат в сторонние системы, команды выгрузки данных</t>
  </si>
  <si>
    <t>Wialon Hosting, Wialon Local</t>
  </si>
  <si>
    <t>по тарифу 
Wialon</t>
  </si>
  <si>
    <t>Видеокамеры "AHD"</t>
  </si>
  <si>
    <t>фото</t>
  </si>
  <si>
    <t>особенности</t>
  </si>
  <si>
    <t>разрешение 1080p (ПП969)</t>
  </si>
  <si>
    <t>Бюджетная пластиковая видеокамера со встроенным микрофоном. Разрешение 1080p. Сертификат ПП969, размер 1,5", внутренняя установка,
встроенная ИК подсветка, черный цвет, угол обзора 80/120°)</t>
  </si>
  <si>
    <t>купольная пластик 
+микрофон</t>
  </si>
  <si>
    <t>квадратная микро камера водонепроницаемая, пластиковый корпус, черный цвет. Угол обзора 120°, функция Starlight</t>
  </si>
  <si>
    <t>front
micro</t>
  </si>
  <si>
    <t>Бортовая/курсовая камера для установки снаружи или внутри кабины ТС. Разрешение 1080p. Сертификат ПП969, размер 1", металлический корпус, пылевлагозащищенная, виброзащита IK10.
функция Starlight,  наружная установка. черный цвет, угол обзора 80/120°)</t>
  </si>
  <si>
    <t>бортовая/курсовая</t>
  </si>
  <si>
    <t>Бортовая камера для установки на кабине ТС. Разрешение 1080p. Сертификат ПП969, размер 3", металлический корпус, пылевлагозащищенная, виброзащита IK10.
функция Starlight,  наружная установка. черный цвет, угол обзора 80/120°)</t>
  </si>
  <si>
    <t>бортовая</t>
  </si>
  <si>
    <t>Купольная, размер 1,5", Разрешение 1080p. Сертификат ПП969, металлический корпус, функция Starlight, возможны наружная и внутренняя установка. Белый (по-умолчанию) или черный цвет, угол обзора 80/100/120°)</t>
  </si>
  <si>
    <t>купольная 1,5"</t>
  </si>
  <si>
    <t>Купольная, размер 1,5", Разрешение 1080p. Сертификат ПП969, металлический корпус, функция Starlight, внутренняя установка. Белый (по-умолчанию) или черный цвет, угол обзора 80/100/120°)</t>
  </si>
  <si>
    <t>купольная 1,5"
+микрофон</t>
  </si>
  <si>
    <t>Двусторонняя камера со встроенным микрофоном для одновременного  наблюдения за дорогой и водителем. Размер 4", Разрешение 1080p. Сертификат ПП969, Черный цвет. Встроенный микрофон. Угол обзора 80/120°, функция Starlight</t>
  </si>
  <si>
    <t>двусторонняя 
Front/Driver</t>
  </si>
  <si>
    <t>Кабели и аксессуары</t>
  </si>
  <si>
    <t>Кабель для соединения регистратора с AHD-камерой или монитором. Удлинитель авиационного разъема GX16 4PIN.</t>
  </si>
  <si>
    <t>3 метра</t>
  </si>
  <si>
    <t>5 метров</t>
  </si>
  <si>
    <t>10 метров</t>
  </si>
  <si>
    <t>15 метров</t>
  </si>
  <si>
    <t>20 метров</t>
  </si>
  <si>
    <t>25 метров</t>
  </si>
  <si>
    <t>Внешний совмещенный навигационный модуль GPS/ГЛОНАСС с антенной. Предназначен для дооснащения видеорегистраторов "-1080р", установленных ранее без навигационного модуля. Подключение к видеорегистратору по RS-232, поддержка протокола  NMEA-0183</t>
  </si>
  <si>
    <t>GPS/ГЛОНАСС</t>
  </si>
  <si>
    <t>Промышленный 4G-роутер. 4G, предназначен для дооснащения видеорегистратора  в сустему онлайн-видеомониторинга. скорость до 200Мб/с.
Поддержка до двух SIM-карт.
2хEthernet порта –10/100, LAN/WAN
PPTP, L2TPv2/v3, GRE, OpenVPN, EoIP.</t>
  </si>
  <si>
    <t>Промышленный 4G-роутер</t>
  </si>
  <si>
    <t>по запросу</t>
  </si>
  <si>
    <t>Мониторы</t>
  </si>
  <si>
    <t>Автомобильный монитор 7"   Антибликовый козырек.
Разрешение: 1280*600. Единый кабель с выходом 4PIN.
Цифровой экран с IPS-матрицей LCD HD, 
система: PAL / NTSC. 
Рабочее напряжение: DC 12-24V 1A. Потребляемая мощность: 5 Вт. (опционально: touchscreen, антивандальный металлический корпус, прямое подключение камер, SD карт)</t>
  </si>
  <si>
    <t xml:space="preserve"> 7"</t>
  </si>
  <si>
    <t>Варианты использования ПО видеомониторинга транспорта</t>
  </si>
  <si>
    <t xml:space="preserve">Видеохостинг </t>
  </si>
  <si>
    <t>Видео в режиме онлайн, мобильные приложения, просмотр через браузер, геолокация, сохранение трeка за 150 дней, хранение видеоархива на регистраторе +1Гб в месяц на хостинге, удаленный просмотр и сохранение любого объема записей на локальный ПК</t>
  </si>
  <si>
    <t>0 р/мес</t>
  </si>
  <si>
    <t>Видеохостинг "Wialon Hosting"</t>
  </si>
  <si>
    <t>Видео в режиме онлайн, просмотр через браузер, геолокация, сохранение трeка, удаленный просмотр и подключение доп датчиков</t>
  </si>
  <si>
    <t>по тарифам 
Wialon</t>
  </si>
  <si>
    <t xml:space="preserve">Облачное хранилище записей на видеохостинге </t>
  </si>
  <si>
    <t>Видео в режиме онлайн, хранение видео и аудиозаписей на хостинге, мобильные приложения, просмотр через браузер, геолокация, сохранение трека весь период хранения видео, резервное копирование видеоархива на серверах , + хранение на регистраторе, удаленный просмотр и сохранение записей на локальный ПК</t>
  </si>
  <si>
    <t>900 р/мес
за 10Гб</t>
  </si>
  <si>
    <t>Серверная лицензия  на подключение 1 ТС</t>
  </si>
  <si>
    <t>Сертифицировано по ПП969. Видео в режиме онлайн, просмотр через браузер и локальная версия, геолокация, сохранение трека, хранение видеоархива на регистраторе, облачном или локальном сервере, выгрузка по WiFi, удаленный просмотр и сохранение записей на локальный ПК</t>
  </si>
  <si>
    <t xml:space="preserve"> 1200р.</t>
  </si>
  <si>
    <t>Видеохостинг  + сим-карта Мегафон (для юридических лиц, тариф  для роутеров и устройств)с трафиком 10Гб</t>
  </si>
  <si>
    <t>Предоставление видеохостинга + сим-карты Мегафон с тарифом для  устройств и модемов с включенным трафиком 10Гб, в месяц</t>
  </si>
  <si>
    <t>250 р/мес</t>
  </si>
  <si>
    <t>Видеохостинг  + сим-карта с трафиком БЕЗЛИМИТ Мегафон или Би Лайн Premium  (для юридических лиц, тариф  для роутеров и устройств)</t>
  </si>
  <si>
    <t>Предоставление видеохостинга + сим-карты Мегафон или Би Лайн (на выбор) с тарифом для  устройств и модемов с включенным полным безлимитом трафика от Мегафон Premium по всей территории  России (кроме Крыма),  в месяц</t>
  </si>
  <si>
    <t>850 р/мес</t>
  </si>
  <si>
    <t>Доп. позиции</t>
  </si>
  <si>
    <t>Носимый видеорегистратор (версии со встроенной и выносной камерой). Максимальное разрешение 1296p (30к/с). Пылевлагозащита IP65.
Легкая смена режимов записи/снимка по нажатию/удаленной трансляции.
Удобное крепление, выносная видеокамера.
Встроенная LiOh батарея.
Возможна удаленная трансляция и выгрузка по  4G/WiFI. Аккумулятор большой емкости 5500МАч (версия со встроенной камерой). Поддержка GPS / ГЛОНАСС - привязка видеозаписи к местоположению.
Поддержка Bluetooth-гарнитуры, наушников, Bluetooth-микрофона.
Поддержка  Micro-TF карты до 256 Гб (для версии с выносной камерой), либо встроеннвя память 128Гб (для версии со встроенной камерой)
Возможность удаленного просмотра онлайн, воспроизведения предыдущих записей, удаленная загрузка, прослушка</t>
  </si>
  <si>
    <t>поддержка 1SD</t>
  </si>
  <si>
    <t>+GPS/ГЛОНАСС+4G+WiFI</t>
  </si>
  <si>
    <t>Двухканальный регистратор со встроенными в корпус 2 камерами с широким углом обзора 145 градусов (фронтальной и на водителя). Крепление на лобовое стекло, питание от прикуривателя
Легкая смена режимов записи/снимка по нажатию/удаленной трансляции.
Удобное крепление, возможность подключения выносной видеокамеры.
Возможна удаленная трансляция по  4G. Технология двойного потока
Поддержка GPS / ГЛОНАСС - привязка видеозаписи к местоположению.
Поддержка  SD карты до 256 Гб
Возможность удаленного просмотра онлайн, воспроизведения предыдущих записей, удаленная загрузка, прослушка</t>
  </si>
  <si>
    <t>2-канальный (поддержка SD-карты)</t>
  </si>
  <si>
    <t>поддержка SD +4G+GPS+WiFi модули</t>
  </si>
  <si>
    <t>Поддержка встроенных модулей 4G/GPS/WiFi (опционально).
Встроенные ультраконденсаторы.
Выход VGA , пульт дистанционного управления. Встроенный G-сенсор.
Широкий диапазон напряжения 8-36В, низкое потребление.  
Поддержка до 4 каналов AHD 1080p (25к/с) + 1IP(25к/с).
Выходная мощность  12В/3А, осуществляет постоянное питание  камер,  LCD дисплея и  другого периферийного оборудования.
Вандалоустойчивый, пылезащищённый корпус.
Поддержка  1SD-карты (модификация 1SD до 256Гб.
Компактное исполнение.  Габариты 145 * 115 * 40мм
Защита от: перегрузки/ пониженного напряжения/ короткого замыкания/ от реверсирования. Автоматический сброс: система восстановится до состояния записи видео после включения питания; сбой питания не влияет на потерю записанного видео/аудио. Видео-сжатие H.264, H.265.</t>
  </si>
  <si>
    <t>поддержка 1SD-карты</t>
  </si>
  <si>
    <t>Встраиваемый в корпус любого видеорегистратора  на этапе производства модуль WiFi  для автоматической/по расписанию передачи данных на сервер в автопарке</t>
  </si>
  <si>
    <t>+WiFi</t>
  </si>
  <si>
    <t>Автоматический подогрев жесткого диска видеорегистратора для обеспечения уверенной записи в условиях сурового климатат</t>
  </si>
  <si>
    <t>автоматический подогрев HDD</t>
  </si>
  <si>
    <t>549</t>
  </si>
  <si>
    <t>Источник бесперебойного питания видеорегистратора для обеспечения автономной видеозаписи до 8 часов после выключения двигателя. Автоматическая зарядка при включении двигателя ТС. Питание от сети 12В или 24В. 2 встроенные АКБ (емкостью по 7 А/ч каждая). опционально: 4 встроенные АКБ. Габариты: 220х240х150мм</t>
  </si>
  <si>
    <t>ИБП</t>
  </si>
  <si>
    <t>микрокамера для установки в легковые авто, а также в качестве курсовой. Без ИК-подсветки для исключения засветки от лобового стекла. Водонепроницаемая, черный цвет, угол обзора 120°, функция Starlight</t>
  </si>
  <si>
    <t>micro
 "бабочка"</t>
  </si>
  <si>
    <t>размер 1,5", курсовое исполнение, металлический корпус, козырек, функция Starlight, возможна наружная установка,  угол обзора 80/100/120°)</t>
  </si>
  <si>
    <t>front</t>
  </si>
  <si>
    <t xml:space="preserve"> 367, 481</t>
  </si>
  <si>
    <t>размер 4", металлический корпус, внутренняя установка, защищена от внешней регулировки, функция Starlight, белый цвет, угол обзора 80/100/120°)</t>
  </si>
  <si>
    <t>купольная 4"</t>
  </si>
  <si>
    <t>Кабель-переходник (растягивается до 5м) с разъемами AHD для перекидки на прицеп на 2 видеокамеры (4-опционально), авиаразъемы GX16: разветвление 8PIN/2*4PIN + ответные разъемы для крепления к прицепу и тягачу с автоматическим закрытие разъемов при разъединении по ДОПОГ и ГОСТ Р)</t>
  </si>
  <si>
    <t>Кабель AHD растягивающийся
 (перекидка для прицепа)</t>
  </si>
  <si>
    <t>452</t>
  </si>
  <si>
    <t xml:space="preserve">Взрывозащищенный кожух (Российский сертификат взрывозащиты Ex d) для размещения на цистерне (перевозка опасных грузов) купольной  видеокамеры  1,5",   металлический корпус. Наружная установка. </t>
  </si>
  <si>
    <t>Ex</t>
  </si>
  <si>
    <t>размер 4", для установки на цистерну. металлический корпус, функция Starlight. Наружняя установка. Сертификат взрывозащиты 1Ex d (CE). Цвет металл, угол обзора 90-110°)</t>
  </si>
  <si>
    <t>MIC</t>
  </si>
  <si>
    <t>Встраиваемый в видеокамеру чувствительный микрофон для ведения синхронной аудиозаписи</t>
  </si>
  <si>
    <t>встроенный микрофон</t>
  </si>
  <si>
    <t>+280</t>
  </si>
  <si>
    <t>IP камера</t>
  </si>
  <si>
    <t xml:space="preserve"> Видеокамера "-IP". Выберите исполнение корпуса (выше) для камер IP. Цены на проектные видеорегистраторы, поддерживающие только IP-видеокамеры, уточняйте у менеджера</t>
  </si>
  <si>
    <t xml:space="preserve">Исполнение:
 IP камера </t>
  </si>
  <si>
    <t>97</t>
  </si>
  <si>
    <t>+750</t>
  </si>
  <si>
    <t>Автомобильный монитор, размер  10,1"  
Антибликовый козырек.
Разрешение: 1280*600
Цифровой экран LCD HD IPS, 
система: PAL / NTSC. 
Рабочее напряжение: DC 12-24V 1A. Потребляемая мощность: 5 Вт. (touchscreen, металлический корпус, - опционально)</t>
  </si>
  <si>
    <t>10"</t>
  </si>
  <si>
    <r>
      <rPr>
        <b/>
        <sz val="10"/>
        <rFont val="Calibri"/>
      </rPr>
      <t>Монитор-регистратор</t>
    </r>
    <r>
      <rPr>
        <sz val="10"/>
        <rFont val="Calibri"/>
      </rPr>
      <t xml:space="preserve"> 7". 
Прямое подключение до 2 камер (4 камер -опционально) до 960p каждая, поддержка SD-карты до 128Гб. 
Разрешение 1280 * 600.
Цифровой экран LCD HD TFT, 
система: PAL / NTSC. 
Рабочее напряжение: DC 12-24V 1A
Потребляемая мощность: 5 Вт</t>
    </r>
  </si>
  <si>
    <t>Дисплей-Регистратор 
"Compact" 7"</t>
  </si>
  <si>
    <r>
      <rPr>
        <b/>
        <sz val="10"/>
        <rFont val="Calibri"/>
      </rPr>
      <t>Монитор-регистратор</t>
    </r>
    <r>
      <rPr>
        <sz val="10"/>
        <rFont val="Calibri"/>
      </rPr>
      <t xml:space="preserve"> 7" в комплекте с двумя  беспроводными WiFi видеокамерами 960p ( 4 камеры - опционально). 
Прямое подключение по WiFi в радиусе до 50м до 4 камер до 960p каждая, поддержка SD-карты до 256Гб. 
Разрешение 1280 * 600.
Цифровой экран LCD HD TFT, 
система: PAL / NTSC. 
Рабочее напряжение: 9-36В 1A.</t>
    </r>
  </si>
  <si>
    <t>Дисплей-Регистратор 
"Compact" 7" WiFi</t>
  </si>
  <si>
    <t>Бортовой мини-ПК с широким функционалом. ОС Android. Встроенные модули GPS/ГЛОНАСС+4G, дисплей 8" TFT LCD HD TOUCHSCREEN. Встроенный трекер с передачей в Wialon. Возможность подключения оффлайн-регистраторов  для обеспечения  передачи координат и видеопотока в ПО . Подключение к видеорегистратору в качестве монитора водителя, взаимодействие  с системой безналичной оплаты, датчиками пассажиропотока, прямое подключение до 4 видеокамер. Крепление подвесное/настенное/панель.  
загрузка машрутов и аудиофайлов по USB, через SD-карту, 4G. Трансляция информации на табло по RS-232, RS-485. RFID, TTS, IC, встроенный усилитель,  динамик, микрофон, CAN,  8 тревожных входов
питание 8-36В.</t>
  </si>
  <si>
    <t>"Flagman"</t>
  </si>
  <si>
    <t>Медиапанель Full HD для информирования пассажиров о движении по маршруту и отображения  социальной/коммерческой таргетированной рекламы. ОС Android. Встроенные модули GPS/ГЛОНАСС+4G (опционально), встроенный медиабокс.  Размер 21", 28,6", 32", кастомизированный размер под заказ. Подключение к автоинформатору ,  Крепление потолочное/кастомизированное.
загрузка информации по 4G/Ethernet/USB/RS-485.  Самодиагностика, автовосстановление при потере питания.
питание 8-36В.</t>
  </si>
  <si>
    <t xml:space="preserve">Медиапанель </t>
  </si>
  <si>
    <r>
      <t>*</t>
    </r>
    <r>
      <rPr>
        <sz val="10"/>
        <color theme="1"/>
        <rFont val="Times New Roman"/>
      </rPr>
      <t xml:space="preserve"> </t>
    </r>
    <r>
      <rPr>
        <sz val="10"/>
        <color theme="1"/>
        <rFont val="Arial"/>
      </rPr>
      <t xml:space="preserve">Гарантия на оборудование - 12 месяцев с момента поставки. Расширенная гарантия под крупные проекты до 24 месяцев. </t>
    </r>
  </si>
  <si>
    <r>
      <t>*</t>
    </r>
    <r>
      <rPr>
        <sz val="10"/>
        <color theme="1"/>
        <rFont val="Times New Roman"/>
      </rPr>
      <t xml:space="preserve"> </t>
    </r>
    <r>
      <rPr>
        <sz val="10"/>
        <color theme="1"/>
        <rFont val="Arial"/>
      </rPr>
      <t>Сроки поставки: от 1 до 15 рабочих дней в зависимости от текущей загрузки, объема заказа и наличия оборудования на складе.</t>
    </r>
  </si>
  <si>
    <t>Профессиональные
системы видеонаблюдения,
аналитики 
и информирования 
на транспорте</t>
  </si>
  <si>
    <t>Наименование</t>
  </si>
  <si>
    <t>видеокамера на водителя</t>
  </si>
  <si>
    <t>видеокамера на боковую дверь</t>
  </si>
  <si>
    <t>видеокамера на переднюю дверь</t>
  </si>
  <si>
    <t>кабель 5м</t>
  </si>
  <si>
    <t>видеокамера на заднюю дверь</t>
  </si>
  <si>
    <t>жесткий диск 1Тб с виброзащитой</t>
  </si>
  <si>
    <t>ИТОГО:</t>
  </si>
  <si>
    <t>Автобус малой вместимости онлайн</t>
  </si>
  <si>
    <t>Автобус средней вместимости онлайн</t>
  </si>
  <si>
    <t>Автобус большой вместимости онлайн</t>
  </si>
  <si>
    <t>видеокамера на среднюю  дверь</t>
  </si>
  <si>
    <t>Доп. опции:</t>
  </si>
  <si>
    <t>+</t>
  </si>
  <si>
    <t>дополнительная камера на дорогу/назад</t>
  </si>
  <si>
    <t xml:space="preserve">подсистема оповещения и связи </t>
  </si>
  <si>
    <t xml:space="preserve">дисплей водителя </t>
  </si>
  <si>
    <t>Юр.адрес:
Москва, ул.Липецкая,д.34/25,оф.97
Тел: 8 (499) 394-03-35
tv.pea@yandex.ru 
www.pea-group.ru</t>
  </si>
  <si>
    <r>
      <rPr>
        <b/>
        <sz val="26"/>
        <color theme="4"/>
        <rFont val="Arial"/>
      </rPr>
      <t xml:space="preserve">              Система подсчета пассажиров </t>
    </r>
    <r>
      <rPr>
        <b/>
        <sz val="20"/>
        <color rgb="FFFF4E00"/>
        <rFont val="Arial"/>
      </rPr>
      <t xml:space="preserve">
                </t>
    </r>
    <r>
      <rPr>
        <sz val="16"/>
        <color theme="4"/>
        <rFont val="Arial"/>
      </rPr>
      <t xml:space="preserve"> </t>
    </r>
  </si>
  <si>
    <t>видеокамера на водителя и переднюю дверь</t>
  </si>
  <si>
    <t>видеокамера над дверью
 для подсчета пассажиров</t>
  </si>
  <si>
    <t>видеокамера  подсчета пассажиров 
(передняя дверь)</t>
  </si>
  <si>
    <t>видеокамера  подсчета пассажиров 
(задняя дверь)</t>
  </si>
  <si>
    <t xml:space="preserve">комплект удлинительных кабелей </t>
  </si>
  <si>
    <t>видеокамера  подсчета пассажиров 
(средняя дверь)</t>
  </si>
  <si>
    <t>жесткий диск 1Тб с виброзащитой и кабели</t>
  </si>
  <si>
    <t>подсчет пассажиров</t>
  </si>
  <si>
    <t xml:space="preserve">подсчет пассажиров </t>
  </si>
  <si>
    <t>Цена в месяц</t>
  </si>
  <si>
    <t xml:space="preserve"> учет пассажиров (одна дверь) </t>
  </si>
  <si>
    <t xml:space="preserve">учет пассажиров (одна дверь) </t>
  </si>
  <si>
    <t>Сим-карта с безлимитным трафиком</t>
  </si>
  <si>
    <t xml:space="preserve"> учет пассажиров (вторая дверь) </t>
  </si>
  <si>
    <t xml:space="preserve"> учет пассажиров (третья дверь) </t>
  </si>
  <si>
    <t>видеорегистратор "MDVR-1080р"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</si>
</sst>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₽"/>
    <numFmt numFmtId="165" formatCode="#,##0\ &quot;₽&quot;"/>
  </numFmts>
  <fonts count="33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0"/>
      <name val="Helv"/>
    </font>
    <font>
      <sz val="11"/>
      <color theme="1"/>
      <name val="Arial"/>
    </font>
    <font>
      <i/>
      <sz val="11"/>
      <color theme="1"/>
      <name val="Arial"/>
    </font>
    <font>
      <sz val="8"/>
      <color indexed="64"/>
      <name val="Arial"/>
    </font>
    <font>
      <sz val="11"/>
      <color indexed="64"/>
      <name val="Arial"/>
    </font>
    <font>
      <b/>
      <sz val="26"/>
      <color theme="4"/>
      <name val="Arial"/>
    </font>
    <font>
      <sz val="12"/>
      <color indexed="64"/>
      <name val="Arial"/>
    </font>
    <font>
      <sz val="14"/>
      <color theme="0"/>
      <name val="Arial"/>
    </font>
    <font>
      <u/>
      <sz val="14"/>
      <color theme="0"/>
      <name val="Calibri"/>
      <scheme val="minor"/>
    </font>
    <font>
      <sz val="10"/>
      <color indexed="64"/>
      <name val="Arial"/>
    </font>
    <font>
      <i/>
      <sz val="10"/>
      <color indexed="64"/>
      <name val="Arial"/>
    </font>
    <font>
      <sz val="12"/>
      <color theme="0"/>
      <name val="Arial"/>
    </font>
    <font>
      <sz val="10"/>
      <color theme="1"/>
      <name val="Arial"/>
    </font>
    <font>
      <sz val="10"/>
      <name val="Calibri"/>
    </font>
    <font>
      <i/>
      <sz val="10"/>
      <color indexed="64"/>
      <name val="Calibri"/>
    </font>
    <font>
      <sz val="12"/>
      <color theme="1"/>
      <name val="Calibri"/>
    </font>
    <font>
      <sz val="10"/>
      <color indexed="64"/>
      <name val="Calibri"/>
    </font>
    <font>
      <sz val="10"/>
      <color theme="1"/>
      <name val="Calibri"/>
    </font>
    <font>
      <i/>
      <sz val="10"/>
      <name val="Calibri"/>
    </font>
    <font>
      <sz val="10"/>
      <name val="Arial"/>
    </font>
    <font>
      <i/>
      <sz val="10"/>
      <name val="Arial"/>
    </font>
    <font>
      <i/>
      <sz val="10"/>
      <color theme="1"/>
      <name val="Calibri"/>
    </font>
    <font>
      <sz val="10"/>
      <color theme="0"/>
      <name val="Arial"/>
    </font>
    <font>
      <i/>
      <sz val="10"/>
      <color theme="1"/>
      <name val="Arial"/>
    </font>
    <font>
      <b/>
      <sz val="8"/>
      <color indexed="64"/>
      <name val="Arial"/>
    </font>
    <font>
      <b/>
      <sz val="11"/>
      <color theme="1"/>
      <name val="Calibri"/>
      <scheme val="minor"/>
    </font>
    <font>
      <b/>
      <sz val="11"/>
      <color theme="1"/>
      <name val="Arial"/>
    </font>
    <font>
      <b/>
      <sz val="10"/>
      <name val="Calibri"/>
    </font>
    <font>
      <sz val="10"/>
      <color theme="1"/>
      <name val="Times New Roman"/>
    </font>
    <font>
      <b/>
      <sz val="20"/>
      <color rgb="FFFF4E00"/>
      <name val="Arial"/>
    </font>
    <font>
      <sz val="16"/>
      <color theme="4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39997558519241921"/>
        <bgColor theme="3" tint="0.39997558519241921"/>
      </patternFill>
    </fill>
    <fill>
      <patternFill patternType="solid">
        <fgColor theme="0"/>
        <bgColor theme="0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225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5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5" fillId="2" borderId="0" xfId="0" applyFont="1" applyFill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4" xfId="1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9" fontId="11" fillId="4" borderId="7" xfId="0" applyNumberFormat="1" applyFont="1" applyFill="1" applyBorder="1" applyAlignment="1">
      <alignment horizontal="center" vertical="center"/>
    </xf>
    <xf numFmtId="49" fontId="11" fillId="4" borderId="8" xfId="0" applyNumberFormat="1" applyFont="1" applyFill="1" applyBorder="1" applyAlignment="1">
      <alignment horizontal="center" vertical="center"/>
    </xf>
    <xf numFmtId="49" fontId="12" fillId="4" borderId="8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49" fontId="1" fillId="4" borderId="11" xfId="1" applyNumberFormat="1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164" fontId="17" fillId="4" borderId="12" xfId="0" applyNumberFormat="1" applyFont="1" applyFill="1" applyBorder="1" applyAlignment="1">
      <alignment horizontal="center" vertical="center"/>
    </xf>
    <xf numFmtId="49" fontId="18" fillId="0" borderId="11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19" fillId="4" borderId="11" xfId="0" applyNumberFormat="1" applyFont="1" applyFill="1" applyBorder="1" applyAlignment="1">
      <alignment vertical="top" wrapText="1"/>
    </xf>
    <xf numFmtId="49" fontId="15" fillId="4" borderId="11" xfId="0" applyNumberFormat="1" applyFont="1" applyFill="1" applyBorder="1" applyAlignment="1">
      <alignment horizontal="center" vertical="center" wrapText="1"/>
    </xf>
    <xf numFmtId="49" fontId="20" fillId="4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Border="1" applyAlignment="1">
      <alignment vertical="top" wrapText="1"/>
    </xf>
    <xf numFmtId="49" fontId="20" fillId="0" borderId="11" xfId="0" applyNumberFormat="1" applyFont="1" applyBorder="1" applyAlignment="1">
      <alignment horizontal="center" vertical="center" wrapText="1"/>
    </xf>
    <xf numFmtId="49" fontId="15" fillId="4" borderId="11" xfId="0" applyNumberFormat="1" applyFont="1" applyFill="1" applyBorder="1" applyAlignment="1">
      <alignment horizontal="left" vertical="center" wrapText="1"/>
    </xf>
    <xf numFmtId="49" fontId="19" fillId="6" borderId="11" xfId="0" applyNumberFormat="1" applyFont="1" applyFill="1" applyBorder="1" applyAlignment="1">
      <alignment vertical="top" wrapText="1"/>
    </xf>
    <xf numFmtId="0" fontId="16" fillId="6" borderId="11" xfId="0" applyFont="1" applyFill="1" applyBorder="1" applyAlignment="1">
      <alignment horizontal="center" vertical="center"/>
    </xf>
    <xf numFmtId="164" fontId="17" fillId="6" borderId="12" xfId="0" applyNumberFormat="1" applyFont="1" applyFill="1" applyBorder="1" applyAlignment="1">
      <alignment horizontal="center" vertical="center" wrapText="1"/>
    </xf>
    <xf numFmtId="3" fontId="21" fillId="4" borderId="20" xfId="2" applyNumberFormat="1" applyFont="1" applyFill="1" applyBorder="1" applyAlignment="1">
      <alignment horizontal="center" vertical="center" wrapText="1"/>
    </xf>
    <xf numFmtId="3" fontId="21" fillId="4" borderId="21" xfId="2" applyNumberFormat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/>
    </xf>
    <xf numFmtId="3" fontId="22" fillId="4" borderId="21" xfId="2" applyNumberFormat="1" applyFont="1" applyFill="1" applyBorder="1" applyAlignment="1">
      <alignment horizontal="center" vertical="center" wrapText="1"/>
    </xf>
    <xf numFmtId="3" fontId="21" fillId="4" borderId="23" xfId="2" applyNumberFormat="1" applyFont="1" applyFill="1" applyBorder="1" applyAlignment="1">
      <alignment horizontal="center" vertical="center" wrapText="1"/>
    </xf>
    <xf numFmtId="0" fontId="14" fillId="0" borderId="10" xfId="0" applyFont="1" applyBorder="1"/>
    <xf numFmtId="49" fontId="19" fillId="0" borderId="24" xfId="0" applyNumberFormat="1" applyFont="1" applyBorder="1" applyAlignment="1">
      <alignment horizontal="left" vertical="top" wrapText="1"/>
    </xf>
    <xf numFmtId="164" fontId="23" fillId="0" borderId="11" xfId="0" applyNumberFormat="1" applyFont="1" applyBorder="1" applyAlignment="1">
      <alignment horizontal="center" vertical="center" wrapText="1"/>
    </xf>
    <xf numFmtId="49" fontId="19" fillId="4" borderId="24" xfId="0" applyNumberFormat="1" applyFont="1" applyFill="1" applyBorder="1" applyAlignment="1">
      <alignment horizontal="left" vertical="top" wrapText="1"/>
    </xf>
    <xf numFmtId="164" fontId="23" fillId="4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23" fillId="0" borderId="24" xfId="0" applyNumberFormat="1" applyFont="1" applyBorder="1" applyAlignment="1">
      <alignment horizontal="center" vertical="center" wrapText="1"/>
    </xf>
    <xf numFmtId="49" fontId="19" fillId="4" borderId="24" xfId="0" applyNumberFormat="1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left" vertical="top" wrapText="1"/>
    </xf>
    <xf numFmtId="49" fontId="19" fillId="0" borderId="11" xfId="0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center" vertical="center"/>
    </xf>
    <xf numFmtId="0" fontId="15" fillId="4" borderId="14" xfId="0" applyFont="1" applyFill="1" applyBorder="1" applyAlignment="1">
      <alignment horizontal="left" vertical="top" wrapText="1"/>
    </xf>
    <xf numFmtId="49" fontId="19" fillId="4" borderId="11" xfId="0" applyNumberFormat="1" applyFont="1" applyFill="1" applyBorder="1" applyAlignment="1">
      <alignment horizontal="center" vertical="center" wrapText="1"/>
    </xf>
    <xf numFmtId="49" fontId="19" fillId="4" borderId="11" xfId="0" applyNumberFormat="1" applyFont="1" applyFill="1" applyBorder="1" applyAlignment="1">
      <alignment vertical="center" wrapText="1"/>
    </xf>
    <xf numFmtId="164" fontId="19" fillId="4" borderId="12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vertical="top" wrapText="1" indent="1"/>
    </xf>
    <xf numFmtId="49" fontId="19" fillId="0" borderId="24" xfId="0" applyNumberFormat="1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2" fontId="15" fillId="6" borderId="11" xfId="2" applyNumberFormat="1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/>
    </xf>
    <xf numFmtId="2" fontId="15" fillId="4" borderId="11" xfId="2" applyNumberFormat="1" applyFont="1" applyFill="1" applyBorder="1" applyAlignment="1">
      <alignment horizontal="left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/>
    </xf>
    <xf numFmtId="0" fontId="14" fillId="0" borderId="33" xfId="0" applyFont="1" applyBorder="1"/>
    <xf numFmtId="2" fontId="15" fillId="6" borderId="34" xfId="2" applyNumberFormat="1" applyFont="1" applyFill="1" applyBorder="1" applyAlignment="1">
      <alignment horizontal="left" vertical="top" wrapText="1"/>
    </xf>
    <xf numFmtId="0" fontId="17" fillId="6" borderId="37" xfId="0" applyFont="1" applyFill="1" applyBorder="1" applyAlignment="1">
      <alignment horizontal="center" vertical="center"/>
    </xf>
    <xf numFmtId="2" fontId="15" fillId="4" borderId="34" xfId="2" applyNumberFormat="1" applyFont="1" applyFill="1" applyBorder="1" applyAlignment="1">
      <alignment horizontal="left" vertical="center" wrapText="1"/>
    </xf>
    <xf numFmtId="0" fontId="17" fillId="4" borderId="37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9" fontId="18" fillId="4" borderId="11" xfId="0" applyNumberFormat="1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164" fontId="17" fillId="6" borderId="12" xfId="0" applyNumberFormat="1" applyFont="1" applyFill="1" applyBorder="1" applyAlignment="1">
      <alignment horizontal="center" vertical="center"/>
    </xf>
    <xf numFmtId="0" fontId="18" fillId="4" borderId="11" xfId="0" quotePrefix="1" applyFont="1" applyFill="1" applyBorder="1" applyAlignment="1">
      <alignment horizontal="center" vertical="center"/>
    </xf>
    <xf numFmtId="0" fontId="16" fillId="4" borderId="11" xfId="0" quotePrefix="1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2" fontId="15" fillId="0" borderId="11" xfId="2" applyNumberFormat="1" applyFont="1" applyBorder="1" applyAlignment="1">
      <alignment vertical="top" wrapText="1"/>
    </xf>
    <xf numFmtId="49" fontId="18" fillId="6" borderId="11" xfId="0" applyNumberFormat="1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49" fontId="14" fillId="0" borderId="10" xfId="0" applyNumberFormat="1" applyFont="1" applyBorder="1" applyAlignment="1">
      <alignment vertical="center" wrapText="1"/>
    </xf>
    <xf numFmtId="2" fontId="15" fillId="4" borderId="11" xfId="2" applyNumberFormat="1" applyFont="1" applyFill="1" applyBorder="1" applyAlignment="1">
      <alignment vertical="top" wrapText="1"/>
    </xf>
    <xf numFmtId="0" fontId="23" fillId="4" borderId="11" xfId="0" applyFont="1" applyFill="1" applyBorder="1" applyAlignment="1">
      <alignment horizontal="center" vertical="center" wrapText="1"/>
    </xf>
    <xf numFmtId="49" fontId="15" fillId="0" borderId="11" xfId="1" applyNumberFormat="1" applyFont="1" applyBorder="1" applyAlignment="1">
      <alignment horizontal="center" vertical="center" wrapText="1"/>
    </xf>
    <xf numFmtId="49" fontId="20" fillId="0" borderId="11" xfId="1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49" fontId="19" fillId="4" borderId="24" xfId="0" applyNumberFormat="1" applyFont="1" applyFill="1" applyBorder="1" applyAlignment="1">
      <alignment horizontal="center" vertical="center" wrapText="1"/>
    </xf>
    <xf numFmtId="49" fontId="23" fillId="4" borderId="11" xfId="0" applyNumberFormat="1" applyFont="1" applyFill="1" applyBorder="1" applyAlignment="1">
      <alignment horizontal="center" vertical="center" wrapText="1"/>
    </xf>
    <xf numFmtId="49" fontId="19" fillId="0" borderId="40" xfId="0" applyNumberFormat="1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49" fontId="19" fillId="4" borderId="35" xfId="0" applyNumberFormat="1" applyFont="1" applyFill="1" applyBorder="1" applyAlignment="1">
      <alignment horizontal="left" vertical="top" wrapText="1"/>
    </xf>
    <xf numFmtId="0" fontId="19" fillId="4" borderId="34" xfId="0" applyFont="1" applyFill="1" applyBorder="1" applyAlignment="1">
      <alignment horizontal="center" vertical="center" wrapText="1"/>
    </xf>
    <xf numFmtId="49" fontId="23" fillId="4" borderId="14" xfId="0" applyNumberFormat="1" applyFont="1" applyFill="1" applyBorder="1" applyAlignment="1">
      <alignment horizontal="center" vertical="center"/>
    </xf>
    <xf numFmtId="49" fontId="17" fillId="4" borderId="37" xfId="0" applyNumberFormat="1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left" vertical="top" wrapText="1" indent="1"/>
    </xf>
    <xf numFmtId="49" fontId="19" fillId="4" borderId="11" xfId="0" applyNumberFormat="1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49" fontId="19" fillId="4" borderId="14" xfId="0" applyNumberFormat="1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/>
    </xf>
    <xf numFmtId="0" fontId="3" fillId="0" borderId="11" xfId="0" applyFont="1" applyBorder="1"/>
    <xf numFmtId="2" fontId="15" fillId="0" borderId="24" xfId="2" applyNumberFormat="1" applyFont="1" applyBorder="1" applyAlignment="1">
      <alignment horizontal="left" vertical="top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vertical="center"/>
    </xf>
    <xf numFmtId="164" fontId="17" fillId="0" borderId="31" xfId="0" applyNumberFormat="1" applyFont="1" applyBorder="1" applyAlignment="1">
      <alignment horizontal="center" vertical="center"/>
    </xf>
    <xf numFmtId="3" fontId="24" fillId="0" borderId="11" xfId="2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top" wrapText="1"/>
    </xf>
    <xf numFmtId="49" fontId="19" fillId="0" borderId="41" xfId="0" applyNumberFormat="1" applyFont="1" applyBorder="1" applyAlignment="1">
      <alignment horizontal="center" vertical="center" wrapText="1"/>
    </xf>
    <xf numFmtId="49" fontId="23" fillId="4" borderId="42" xfId="0" applyNumberFormat="1" applyFont="1" applyFill="1" applyBorder="1" applyAlignment="1">
      <alignment horizontal="center" vertical="center"/>
    </xf>
    <xf numFmtId="164" fontId="17" fillId="4" borderId="43" xfId="0" applyNumberFormat="1" applyFont="1" applyFill="1" applyBorder="1" applyAlignment="1">
      <alignment horizontal="center" vertical="center"/>
    </xf>
    <xf numFmtId="0" fontId="3" fillId="0" borderId="44" xfId="0" applyFont="1" applyBorder="1"/>
    <xf numFmtId="2" fontId="15" fillId="4" borderId="34" xfId="2" applyNumberFormat="1" applyFont="1" applyFill="1" applyBorder="1" applyAlignment="1">
      <alignment horizontal="left" vertical="top" wrapText="1"/>
    </xf>
    <xf numFmtId="49" fontId="14" fillId="4" borderId="35" xfId="0" applyNumberFormat="1" applyFont="1" applyFill="1" applyBorder="1" applyAlignment="1">
      <alignment horizontal="center" vertical="center"/>
    </xf>
    <xf numFmtId="49" fontId="14" fillId="4" borderId="36" xfId="0" applyNumberFormat="1" applyFont="1" applyFill="1" applyBorder="1" applyAlignment="1">
      <alignment vertical="center"/>
    </xf>
    <xf numFmtId="164" fontId="17" fillId="4" borderId="37" xfId="0" applyNumberFormat="1" applyFont="1" applyFill="1" applyBorder="1" applyAlignment="1">
      <alignment horizontal="center" vertical="center"/>
    </xf>
    <xf numFmtId="0" fontId="14" fillId="0" borderId="0" xfId="0" applyFont="1"/>
    <xf numFmtId="49" fontId="14" fillId="0" borderId="0" xfId="0" applyNumberFormat="1" applyFont="1"/>
    <xf numFmtId="49" fontId="2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3"/>
    </xf>
    <xf numFmtId="0" fontId="14" fillId="2" borderId="0" xfId="0" applyFont="1" applyFill="1"/>
    <xf numFmtId="49" fontId="14" fillId="2" borderId="0" xfId="0" applyNumberFormat="1" applyFont="1" applyFill="1"/>
    <xf numFmtId="49" fontId="2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5" fillId="0" borderId="45" xfId="0" applyFont="1" applyBorder="1" applyAlignment="1">
      <alignment vertical="center"/>
    </xf>
    <xf numFmtId="0" fontId="3" fillId="0" borderId="46" xfId="0" applyFon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/>
    <xf numFmtId="1" fontId="0" fillId="0" borderId="11" xfId="0" applyNumberFormat="1" applyBorder="1" applyAlignment="1">
      <alignment horizontal="center" vertical="center" wrapText="1"/>
    </xf>
    <xf numFmtId="165" fontId="3" fillId="0" borderId="12" xfId="0" applyNumberFormat="1" applyFont="1" applyBorder="1"/>
    <xf numFmtId="0" fontId="0" fillId="0" borderId="10" xfId="0" applyBorder="1" applyAlignment="1">
      <alignment horizontal="left" vertical="center"/>
    </xf>
    <xf numFmtId="1" fontId="0" fillId="0" borderId="11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1" fontId="0" fillId="0" borderId="11" xfId="0" applyNumberFormat="1" applyBorder="1" applyAlignment="1">
      <alignment horizontal="center" vertical="top"/>
    </xf>
    <xf numFmtId="0" fontId="0" fillId="4" borderId="10" xfId="0" applyFill="1" applyBorder="1" applyAlignment="1">
      <alignment horizontal="left" vertical="top"/>
    </xf>
    <xf numFmtId="1" fontId="27" fillId="4" borderId="11" xfId="0" applyNumberFormat="1" applyFont="1" applyFill="1" applyBorder="1" applyAlignment="1">
      <alignment horizontal="center" vertical="top"/>
    </xf>
    <xf numFmtId="165" fontId="28" fillId="4" borderId="12" xfId="0" applyNumberFormat="1" applyFont="1" applyFill="1" applyBorder="1"/>
    <xf numFmtId="1" fontId="0" fillId="0" borderId="11" xfId="0" applyNumberFormat="1" applyBorder="1" applyAlignment="1">
      <alignment horizontal="left" vertical="top"/>
    </xf>
    <xf numFmtId="1" fontId="3" fillId="0" borderId="11" xfId="0" applyNumberFormat="1" applyFont="1" applyBorder="1" applyAlignment="1">
      <alignment horizontal="center"/>
    </xf>
    <xf numFmtId="0" fontId="3" fillId="0" borderId="33" xfId="0" applyFont="1" applyBorder="1" applyAlignment="1">
      <alignment horizontal="left"/>
    </xf>
    <xf numFmtId="1" fontId="3" fillId="0" borderId="34" xfId="0" applyNumberFormat="1" applyFont="1" applyBorder="1" applyAlignment="1">
      <alignment horizontal="center" vertical="center"/>
    </xf>
    <xf numFmtId="165" fontId="3" fillId="0" borderId="37" xfId="0" applyNumberFormat="1" applyFont="1" applyBorder="1"/>
    <xf numFmtId="0" fontId="26" fillId="0" borderId="46" xfId="0" applyFont="1" applyBorder="1" applyAlignment="1">
      <alignment vertical="center"/>
    </xf>
    <xf numFmtId="0" fontId="11" fillId="0" borderId="47" xfId="0" applyFont="1" applyBorder="1" applyAlignment="1">
      <alignment horizontal="right" vertical="center" wrapText="1"/>
    </xf>
    <xf numFmtId="0" fontId="26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0" fillId="0" borderId="10" xfId="0" applyBorder="1" applyAlignment="1">
      <alignment vertical="center" wrapText="1"/>
    </xf>
    <xf numFmtId="165" fontId="0" fillId="0" borderId="10" xfId="0" applyNumberFormat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/>
    </xf>
    <xf numFmtId="0" fontId="3" fillId="0" borderId="12" xfId="0" applyFont="1" applyBorder="1" applyAlignment="1">
      <alignment wrapText="1"/>
    </xf>
    <xf numFmtId="0" fontId="14" fillId="0" borderId="10" xfId="0" applyFont="1" applyBorder="1" applyAlignment="1">
      <alignment horizontal="right"/>
    </xf>
    <xf numFmtId="2" fontId="15" fillId="4" borderId="11" xfId="2" applyNumberFormat="1" applyFont="1" applyFill="1" applyBorder="1" applyAlignment="1">
      <alignment horizontal="left" vertical="top" wrapText="1"/>
    </xf>
    <xf numFmtId="49" fontId="19" fillId="4" borderId="24" xfId="0" applyNumberFormat="1" applyFont="1" applyFill="1" applyBorder="1" applyAlignment="1">
      <alignment horizontal="left" vertical="top" wrapText="1"/>
    </xf>
    <xf numFmtId="49" fontId="19" fillId="4" borderId="32" xfId="0" applyNumberFormat="1" applyFont="1" applyFill="1" applyBorder="1" applyAlignment="1">
      <alignment horizontal="left" vertical="top" wrapText="1"/>
    </xf>
    <xf numFmtId="49" fontId="19" fillId="6" borderId="35" xfId="0" applyNumberFormat="1" applyFont="1" applyFill="1" applyBorder="1" applyAlignment="1">
      <alignment horizontal="left" vertical="top" wrapText="1"/>
    </xf>
    <xf numFmtId="49" fontId="19" fillId="6" borderId="36" xfId="0" applyNumberFormat="1" applyFont="1" applyFill="1" applyBorder="1" applyAlignment="1">
      <alignment horizontal="left" vertical="top" wrapText="1"/>
    </xf>
    <xf numFmtId="49" fontId="19" fillId="4" borderId="38" xfId="0" applyNumberFormat="1" applyFont="1" applyFill="1" applyBorder="1" applyAlignment="1">
      <alignment horizontal="left" vertical="top" wrapText="1"/>
    </xf>
    <xf numFmtId="49" fontId="19" fillId="4" borderId="39" xfId="0" applyNumberFormat="1" applyFont="1" applyFill="1" applyBorder="1" applyAlignment="1">
      <alignment horizontal="left" vertical="top" wrapText="1"/>
    </xf>
    <xf numFmtId="3" fontId="24" fillId="3" borderId="29" xfId="2" applyNumberFormat="1" applyFont="1" applyFill="1" applyBorder="1" applyAlignment="1">
      <alignment horizontal="center" vertical="center" wrapText="1"/>
    </xf>
    <xf numFmtId="3" fontId="24" fillId="3" borderId="30" xfId="2" applyNumberFormat="1" applyFont="1" applyFill="1" applyBorder="1" applyAlignment="1">
      <alignment horizontal="center" vertical="center" wrapText="1"/>
    </xf>
    <xf numFmtId="3" fontId="24" fillId="3" borderId="31" xfId="2" applyNumberFormat="1" applyFont="1" applyFill="1" applyBorder="1" applyAlignment="1">
      <alignment horizontal="center" vertical="center" wrapText="1"/>
    </xf>
    <xf numFmtId="2" fontId="15" fillId="0" borderId="11" xfId="2" applyNumberFormat="1" applyFont="1" applyBorder="1" applyAlignment="1">
      <alignment horizontal="left" vertical="top" wrapText="1"/>
    </xf>
    <xf numFmtId="49" fontId="19" fillId="6" borderId="24" xfId="0" applyNumberFormat="1" applyFont="1" applyFill="1" applyBorder="1" applyAlignment="1">
      <alignment horizontal="left" vertical="top" wrapText="1"/>
    </xf>
    <xf numFmtId="49" fontId="19" fillId="6" borderId="32" xfId="0" applyNumberFormat="1" applyFont="1" applyFill="1" applyBorder="1" applyAlignment="1">
      <alignment horizontal="left" vertical="top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3" fontId="13" fillId="3" borderId="17" xfId="2" applyNumberFormat="1" applyFont="1" applyFill="1" applyBorder="1" applyAlignment="1">
      <alignment horizontal="center" vertical="center" wrapText="1"/>
    </xf>
    <xf numFmtId="3" fontId="13" fillId="3" borderId="18" xfId="2" applyNumberFormat="1" applyFont="1" applyFill="1" applyBorder="1" applyAlignment="1">
      <alignment horizontal="center" vertical="center" wrapText="1"/>
    </xf>
    <xf numFmtId="3" fontId="13" fillId="3" borderId="19" xfId="2" applyNumberFormat="1" applyFont="1" applyFill="1" applyBorder="1" applyAlignment="1">
      <alignment horizontal="center" vertical="center" wrapText="1"/>
    </xf>
    <xf numFmtId="3" fontId="24" fillId="3" borderId="25" xfId="2" applyNumberFormat="1" applyFont="1" applyFill="1" applyBorder="1" applyAlignment="1">
      <alignment horizontal="center" vertical="center" wrapText="1"/>
    </xf>
    <xf numFmtId="3" fontId="24" fillId="3" borderId="26" xfId="2" applyNumberFormat="1" applyFont="1" applyFill="1" applyBorder="1" applyAlignment="1">
      <alignment horizontal="center" vertical="center" wrapText="1"/>
    </xf>
    <xf numFmtId="3" fontId="24" fillId="3" borderId="27" xfId="2" applyNumberFormat="1" applyFont="1" applyFill="1" applyBorder="1" applyAlignment="1">
      <alignment horizontal="center" vertical="center" wrapText="1"/>
    </xf>
    <xf numFmtId="3" fontId="24" fillId="0" borderId="25" xfId="2" applyNumberFormat="1" applyFont="1" applyBorder="1" applyAlignment="1">
      <alignment horizontal="center" vertical="center" wrapText="1"/>
    </xf>
    <xf numFmtId="3" fontId="24" fillId="0" borderId="4" xfId="2" applyNumberFormat="1" applyFont="1" applyBorder="1" applyAlignment="1">
      <alignment horizontal="center" vertical="center" wrapText="1"/>
    </xf>
    <xf numFmtId="3" fontId="24" fillId="0" borderId="28" xfId="2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3" fontId="13" fillId="5" borderId="10" xfId="2" applyNumberFormat="1" applyFont="1" applyFill="1" applyBorder="1" applyAlignment="1">
      <alignment horizontal="center" vertical="center" wrapText="1"/>
    </xf>
    <xf numFmtId="3" fontId="13" fillId="5" borderId="11" xfId="2" applyNumberFormat="1" applyFont="1" applyFill="1" applyBorder="1" applyAlignment="1">
      <alignment horizontal="center" vertical="center" wrapText="1"/>
    </xf>
    <xf numFmtId="3" fontId="13" fillId="5" borderId="12" xfId="2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2" fontId="15" fillId="0" borderId="14" xfId="2" applyNumberFormat="1" applyFont="1" applyBorder="1" applyAlignment="1">
      <alignment horizontal="left" vertical="top" wrapText="1"/>
    </xf>
    <xf numFmtId="2" fontId="15" fillId="0" borderId="16" xfId="2" applyNumberFormat="1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6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_Копия Текущий прайс-лист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png"/><Relationship Id="rId26" Type="http://schemas.openxmlformats.org/officeDocument/2006/relationships/image" Target="../media/image26.jp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jpg"/><Relationship Id="rId42" Type="http://schemas.openxmlformats.org/officeDocument/2006/relationships/image" Target="../media/image42.pn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png"/><Relationship Id="rId10" Type="http://schemas.openxmlformats.org/officeDocument/2006/relationships/image" Target="../media/image10.jpg"/><Relationship Id="rId19" Type="http://schemas.openxmlformats.org/officeDocument/2006/relationships/image" Target="../media/image19.pn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pn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png"/><Relationship Id="rId43" Type="http://schemas.openxmlformats.org/officeDocument/2006/relationships/image" Target="../media/image43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png"/><Relationship Id="rId3" Type="http://schemas.openxmlformats.org/officeDocument/2006/relationships/image" Target="../media/image47.png"/><Relationship Id="rId7" Type="http://schemas.openxmlformats.org/officeDocument/2006/relationships/image" Target="../media/image51.jpg"/><Relationship Id="rId2" Type="http://schemas.openxmlformats.org/officeDocument/2006/relationships/image" Target="../media/image46.jpg"/><Relationship Id="rId1" Type="http://schemas.openxmlformats.org/officeDocument/2006/relationships/image" Target="../media/image21.png"/><Relationship Id="rId6" Type="http://schemas.openxmlformats.org/officeDocument/2006/relationships/image" Target="../media/image50.jpg"/><Relationship Id="rId5" Type="http://schemas.openxmlformats.org/officeDocument/2006/relationships/image" Target="../media/image49.jpg"/><Relationship Id="rId4" Type="http://schemas.openxmlformats.org/officeDocument/2006/relationships/image" Target="../media/image4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67</xdr:row>
      <xdr:rowOff>38100</xdr:rowOff>
    </xdr:from>
    <xdr:to>
      <xdr:col>0</xdr:col>
      <xdr:colOff>1168029</xdr:colOff>
      <xdr:row>67</xdr:row>
      <xdr:rowOff>723900</xdr:rowOff>
    </xdr:to>
    <xdr:pic>
      <xdr:nvPicPr>
        <xdr:cNvPr id="40" name="Рисунок 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71475" y="25903767"/>
          <a:ext cx="79655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792482</xdr:colOff>
      <xdr:row>47</xdr:row>
      <xdr:rowOff>60960</xdr:rowOff>
    </xdr:from>
    <xdr:ext cx="501446" cy="401674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792482" y="16179376"/>
          <a:ext cx="501446" cy="401675"/>
        </a:xfrm>
        <a:prstGeom prst="rect">
          <a:avLst/>
        </a:prstGeom>
      </xdr:spPr>
    </xdr:pic>
    <xdr:clientData/>
  </xdr:oneCellAnchor>
  <xdr:oneCellAnchor>
    <xdr:from>
      <xdr:col>0</xdr:col>
      <xdr:colOff>325120</xdr:colOff>
      <xdr:row>47</xdr:row>
      <xdr:rowOff>71120</xdr:rowOff>
    </xdr:from>
    <xdr:ext cx="287414" cy="154918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25120" y="16189537"/>
          <a:ext cx="287414" cy="154918"/>
        </a:xfrm>
        <a:prstGeom prst="rect">
          <a:avLst/>
        </a:prstGeom>
      </xdr:spPr>
    </xdr:pic>
    <xdr:clientData/>
  </xdr:oneCellAnchor>
  <xdr:twoCellAnchor>
    <xdr:from>
      <xdr:col>0</xdr:col>
      <xdr:colOff>538479</xdr:colOff>
      <xdr:row>59</xdr:row>
      <xdr:rowOff>154940</xdr:rowOff>
    </xdr:from>
    <xdr:to>
      <xdr:col>0</xdr:col>
      <xdr:colOff>897257</xdr:colOff>
      <xdr:row>59</xdr:row>
      <xdr:rowOff>487679</xdr:rowOff>
    </xdr:to>
    <xdr:pic>
      <xdr:nvPicPr>
        <xdr:cNvPr id="48" name="Рисунок 3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538479" y="21363940"/>
          <a:ext cx="358779" cy="332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508000</xdr:colOff>
      <xdr:row>25</xdr:row>
      <xdr:rowOff>81280</xdr:rowOff>
    </xdr:from>
    <xdr:to>
      <xdr:col>0</xdr:col>
      <xdr:colOff>924560</xdr:colOff>
      <xdr:row>25</xdr:row>
      <xdr:rowOff>497840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508000" y="9367520"/>
          <a:ext cx="416560" cy="416560"/>
        </a:xfrm>
        <a:prstGeom prst="rect">
          <a:avLst/>
        </a:prstGeom>
      </xdr:spPr>
    </xdr:pic>
    <xdr:clientData/>
  </xdr:twoCellAnchor>
  <xdr:oneCellAnchor>
    <xdr:from>
      <xdr:col>0</xdr:col>
      <xdr:colOff>42334</xdr:colOff>
      <xdr:row>32</xdr:row>
      <xdr:rowOff>63500</xdr:rowOff>
    </xdr:from>
    <xdr:ext cx="1492250" cy="1058332"/>
    <xdr:pic>
      <xdr:nvPicPr>
        <xdr:cNvPr id="38" name="Рисунок 37" descr="C:\Users\Asus\Desktop\f6c443_17467e659baf4f388b406c2ecca40df7_mv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 bwMode="auto">
        <a:xfrm>
          <a:off x="42334" y="11207750"/>
          <a:ext cx="1492250" cy="105833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365760</xdr:colOff>
      <xdr:row>30</xdr:row>
      <xdr:rowOff>30480</xdr:rowOff>
    </xdr:from>
    <xdr:ext cx="772160" cy="528320"/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365760" y="10391563"/>
          <a:ext cx="772160" cy="528320"/>
        </a:xfrm>
        <a:prstGeom prst="rect">
          <a:avLst/>
        </a:prstGeom>
      </xdr:spPr>
    </xdr:pic>
    <xdr:clientData/>
  </xdr:oneCellAnchor>
  <xdr:oneCellAnchor>
    <xdr:from>
      <xdr:col>0</xdr:col>
      <xdr:colOff>314958</xdr:colOff>
      <xdr:row>61</xdr:row>
      <xdr:rowOff>12260</xdr:rowOff>
    </xdr:from>
    <xdr:ext cx="756312" cy="587180"/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314959" y="22385427"/>
          <a:ext cx="756313" cy="587180"/>
        </a:xfrm>
        <a:prstGeom prst="rect">
          <a:avLst/>
        </a:prstGeom>
      </xdr:spPr>
    </xdr:pic>
    <xdr:clientData/>
  </xdr:oneCellAnchor>
  <xdr:twoCellAnchor editAs="oneCell">
    <xdr:from>
      <xdr:col>0</xdr:col>
      <xdr:colOff>459154</xdr:colOff>
      <xdr:row>60</xdr:row>
      <xdr:rowOff>98490</xdr:rowOff>
    </xdr:from>
    <xdr:to>
      <xdr:col>0</xdr:col>
      <xdr:colOff>937669</xdr:colOff>
      <xdr:row>60</xdr:row>
      <xdr:rowOff>538480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59154" y="21857823"/>
          <a:ext cx="478515" cy="439990"/>
        </a:xfrm>
        <a:prstGeom prst="rect">
          <a:avLst/>
        </a:prstGeom>
      </xdr:spPr>
    </xdr:pic>
    <xdr:clientData/>
  </xdr:twoCellAnchor>
  <xdr:twoCellAnchor editAs="oneCell">
    <xdr:from>
      <xdr:col>0</xdr:col>
      <xdr:colOff>498319</xdr:colOff>
      <xdr:row>24</xdr:row>
      <xdr:rowOff>36135</xdr:rowOff>
    </xdr:from>
    <xdr:to>
      <xdr:col>0</xdr:col>
      <xdr:colOff>926019</xdr:colOff>
      <xdr:row>24</xdr:row>
      <xdr:rowOff>560916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98319" y="7841751"/>
          <a:ext cx="427700" cy="520710"/>
        </a:xfrm>
        <a:prstGeom prst="rect">
          <a:avLst/>
        </a:prstGeom>
      </xdr:spPr>
    </xdr:pic>
    <xdr:clientData/>
  </xdr:twoCellAnchor>
  <xdr:twoCellAnchor editAs="oneCell">
    <xdr:from>
      <xdr:col>0</xdr:col>
      <xdr:colOff>431940</xdr:colOff>
      <xdr:row>53</xdr:row>
      <xdr:rowOff>42468</xdr:rowOff>
    </xdr:from>
    <xdr:to>
      <xdr:col>0</xdr:col>
      <xdr:colOff>1025770</xdr:colOff>
      <xdr:row>54</xdr:row>
      <xdr:rowOff>154323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31940" y="18690302"/>
          <a:ext cx="593829" cy="482272"/>
        </a:xfrm>
        <a:prstGeom prst="rect">
          <a:avLst/>
        </a:prstGeom>
      </xdr:spPr>
    </xdr:pic>
    <xdr:clientData/>
  </xdr:twoCellAnchor>
  <xdr:twoCellAnchor editAs="oneCell">
    <xdr:from>
      <xdr:col>0</xdr:col>
      <xdr:colOff>373472</xdr:colOff>
      <xdr:row>27</xdr:row>
      <xdr:rowOff>19538</xdr:rowOff>
    </xdr:from>
    <xdr:to>
      <xdr:col>0</xdr:col>
      <xdr:colOff>1016000</xdr:colOff>
      <xdr:row>28</xdr:row>
      <xdr:rowOff>2676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373473" y="8697871"/>
          <a:ext cx="642527" cy="565222"/>
        </a:xfrm>
        <a:prstGeom prst="rect">
          <a:avLst/>
        </a:prstGeom>
      </xdr:spPr>
    </xdr:pic>
    <xdr:clientData/>
  </xdr:twoCellAnchor>
  <xdr:twoCellAnchor editAs="oneCell">
    <xdr:from>
      <xdr:col>0</xdr:col>
      <xdr:colOff>239266</xdr:colOff>
      <xdr:row>12</xdr:row>
      <xdr:rowOff>74085</xdr:rowOff>
    </xdr:from>
    <xdr:to>
      <xdr:col>0</xdr:col>
      <xdr:colOff>1079500</xdr:colOff>
      <xdr:row>13</xdr:row>
      <xdr:rowOff>307624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239266" y="2592918"/>
          <a:ext cx="840234" cy="561623"/>
        </a:xfrm>
        <a:prstGeom prst="rect">
          <a:avLst/>
        </a:prstGeom>
      </xdr:spPr>
    </xdr:pic>
    <xdr:clientData/>
  </xdr:twoCellAnchor>
  <xdr:twoCellAnchor editAs="oneCell">
    <xdr:from>
      <xdr:col>0</xdr:col>
      <xdr:colOff>459650</xdr:colOff>
      <xdr:row>56</xdr:row>
      <xdr:rowOff>89853</xdr:rowOff>
    </xdr:from>
    <xdr:to>
      <xdr:col>0</xdr:col>
      <xdr:colOff>956425</xdr:colOff>
      <xdr:row>56</xdr:row>
      <xdr:rowOff>313971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59650" y="19944186"/>
          <a:ext cx="496775" cy="224118"/>
        </a:xfrm>
        <a:prstGeom prst="rect">
          <a:avLst/>
        </a:prstGeom>
      </xdr:spPr>
    </xdr:pic>
    <xdr:clientData/>
  </xdr:twoCellAnchor>
  <xdr:twoCellAnchor editAs="oneCell">
    <xdr:from>
      <xdr:col>2</xdr:col>
      <xdr:colOff>2512604</xdr:colOff>
      <xdr:row>57</xdr:row>
      <xdr:rowOff>54967</xdr:rowOff>
    </xdr:from>
    <xdr:to>
      <xdr:col>2</xdr:col>
      <xdr:colOff>2815167</xdr:colOff>
      <xdr:row>57</xdr:row>
      <xdr:rowOff>323724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/>
      </xdr:blipFill>
      <xdr:spPr bwMode="auto">
        <a:xfrm rot="10800000" flipV="1">
          <a:off x="7465605" y="20290300"/>
          <a:ext cx="302562" cy="268757"/>
        </a:xfrm>
        <a:prstGeom prst="rect">
          <a:avLst/>
        </a:prstGeom>
      </xdr:spPr>
    </xdr:pic>
    <xdr:clientData/>
  </xdr:twoCellAnchor>
  <xdr:twoCellAnchor editAs="oneCell">
    <xdr:from>
      <xdr:col>0</xdr:col>
      <xdr:colOff>41503</xdr:colOff>
      <xdr:row>14</xdr:row>
      <xdr:rowOff>282222</xdr:rowOff>
    </xdr:from>
    <xdr:to>
      <xdr:col>0</xdr:col>
      <xdr:colOff>1513417</xdr:colOff>
      <xdr:row>17</xdr:row>
      <xdr:rowOff>31750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/>
      </xdr:blipFill>
      <xdr:spPr bwMode="auto">
        <a:xfrm>
          <a:off x="41503" y="3531305"/>
          <a:ext cx="1471914" cy="702028"/>
        </a:xfrm>
        <a:prstGeom prst="rect">
          <a:avLst/>
        </a:prstGeom>
      </xdr:spPr>
    </xdr:pic>
    <xdr:clientData/>
  </xdr:twoCellAnchor>
  <xdr:twoCellAnchor editAs="oneCell">
    <xdr:from>
      <xdr:col>0</xdr:col>
      <xdr:colOff>1054183</xdr:colOff>
      <xdr:row>14</xdr:row>
      <xdr:rowOff>63979</xdr:rowOff>
    </xdr:from>
    <xdr:to>
      <xdr:col>0</xdr:col>
      <xdr:colOff>1502833</xdr:colOff>
      <xdr:row>15</xdr:row>
      <xdr:rowOff>7605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/>
      </xdr:blipFill>
      <xdr:spPr bwMode="auto">
        <a:xfrm>
          <a:off x="1054183" y="3313062"/>
          <a:ext cx="448650" cy="261126"/>
        </a:xfrm>
        <a:prstGeom prst="rect">
          <a:avLst/>
        </a:prstGeom>
      </xdr:spPr>
    </xdr:pic>
    <xdr:clientData/>
  </xdr:twoCellAnchor>
  <xdr:twoCellAnchor editAs="oneCell">
    <xdr:from>
      <xdr:col>0</xdr:col>
      <xdr:colOff>448236</xdr:colOff>
      <xdr:row>29</xdr:row>
      <xdr:rowOff>107908</xdr:rowOff>
    </xdr:from>
    <xdr:to>
      <xdr:col>0</xdr:col>
      <xdr:colOff>929389</xdr:colOff>
      <xdr:row>29</xdr:row>
      <xdr:rowOff>531241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alphaModFix/>
        </a:blip>
        <a:stretch/>
      </xdr:blipFill>
      <xdr:spPr bwMode="auto">
        <a:xfrm>
          <a:off x="448236" y="9918658"/>
          <a:ext cx="481154" cy="42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70</xdr:row>
      <xdr:rowOff>50801</xdr:rowOff>
    </xdr:from>
    <xdr:to>
      <xdr:col>0</xdr:col>
      <xdr:colOff>1320800</xdr:colOff>
      <xdr:row>70</xdr:row>
      <xdr:rowOff>680720</xdr:rowOff>
    </xdr:to>
    <xdr:pic>
      <xdr:nvPicPr>
        <xdr:cNvPr id="52" name="Рисунок 51" descr="Изображение выглядит как текст, монитор, экран, снимок экрана&#10;&#10;Автоматически созданное описание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 bwMode="auto">
        <a:xfrm>
          <a:off x="152400" y="27789718"/>
          <a:ext cx="1168400" cy="629919"/>
        </a:xfrm>
        <a:prstGeom prst="rect">
          <a:avLst/>
        </a:prstGeom>
      </xdr:spPr>
    </xdr:pic>
    <xdr:clientData/>
  </xdr:twoCellAnchor>
  <xdr:twoCellAnchor editAs="oneCell">
    <xdr:from>
      <xdr:col>0</xdr:col>
      <xdr:colOff>214923</xdr:colOff>
      <xdr:row>72</xdr:row>
      <xdr:rowOff>48846</xdr:rowOff>
    </xdr:from>
    <xdr:to>
      <xdr:col>0</xdr:col>
      <xdr:colOff>1358656</xdr:colOff>
      <xdr:row>72</xdr:row>
      <xdr:rowOff>645467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/>
      </xdr:blipFill>
      <xdr:spPr bwMode="auto">
        <a:xfrm>
          <a:off x="214923" y="28496846"/>
          <a:ext cx="1143733" cy="596621"/>
        </a:xfrm>
        <a:prstGeom prst="rect">
          <a:avLst/>
        </a:prstGeom>
      </xdr:spPr>
    </xdr:pic>
    <xdr:clientData/>
  </xdr:twoCellAnchor>
  <xdr:twoCellAnchor>
    <xdr:from>
      <xdr:col>0</xdr:col>
      <xdr:colOff>431113</xdr:colOff>
      <xdr:row>42</xdr:row>
      <xdr:rowOff>18245</xdr:rowOff>
    </xdr:from>
    <xdr:to>
      <xdr:col>0</xdr:col>
      <xdr:colOff>1042266</xdr:colOff>
      <xdr:row>42</xdr:row>
      <xdr:rowOff>538945</xdr:rowOff>
    </xdr:to>
    <xdr:pic>
      <xdr:nvPicPr>
        <xdr:cNvPr id="58" name="Рисунок 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31113" y="13755413"/>
          <a:ext cx="611153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441696</xdr:colOff>
      <xdr:row>68</xdr:row>
      <xdr:rowOff>18245</xdr:rowOff>
    </xdr:from>
    <xdr:to>
      <xdr:col>0</xdr:col>
      <xdr:colOff>1052849</xdr:colOff>
      <xdr:row>68</xdr:row>
      <xdr:rowOff>538945</xdr:rowOff>
    </xdr:to>
    <xdr:pic>
      <xdr:nvPicPr>
        <xdr:cNvPr id="59" name="Рисунок 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41696" y="26635329"/>
          <a:ext cx="611153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745916</xdr:colOff>
      <xdr:row>5</xdr:row>
      <xdr:rowOff>92686</xdr:rowOff>
    </xdr:from>
    <xdr:ext cx="873312" cy="69955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/>
      </xdr:blipFill>
      <xdr:spPr bwMode="auto">
        <a:xfrm>
          <a:off x="8672833" y="801769"/>
          <a:ext cx="873313" cy="699552"/>
        </a:xfrm>
        <a:prstGeom prst="rect">
          <a:avLst/>
        </a:prstGeom>
      </xdr:spPr>
    </xdr:pic>
    <xdr:clientData/>
  </xdr:oneCellAnchor>
  <xdr:oneCellAnchor>
    <xdr:from>
      <xdr:col>0</xdr:col>
      <xdr:colOff>497840</xdr:colOff>
      <xdr:row>48</xdr:row>
      <xdr:rowOff>30480</xdr:rowOff>
    </xdr:from>
    <xdr:ext cx="595073" cy="375920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/>
      </xdr:blipFill>
      <xdr:spPr bwMode="auto">
        <a:xfrm>
          <a:off x="497840" y="16678063"/>
          <a:ext cx="595073" cy="375920"/>
        </a:xfrm>
        <a:prstGeom prst="rect">
          <a:avLst/>
        </a:prstGeom>
      </xdr:spPr>
    </xdr:pic>
    <xdr:clientData/>
  </xdr:oneCellAnchor>
  <xdr:twoCellAnchor editAs="oneCell">
    <xdr:from>
      <xdr:col>0</xdr:col>
      <xdr:colOff>497415</xdr:colOff>
      <xdr:row>63</xdr:row>
      <xdr:rowOff>21166</xdr:rowOff>
    </xdr:from>
    <xdr:to>
      <xdr:col>0</xdr:col>
      <xdr:colOff>1005417</xdr:colOff>
      <xdr:row>63</xdr:row>
      <xdr:rowOff>596901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/>
      </xdr:blipFill>
      <xdr:spPr bwMode="auto">
        <a:xfrm>
          <a:off x="497415" y="23590249"/>
          <a:ext cx="508001" cy="575735"/>
        </a:xfrm>
        <a:prstGeom prst="rect">
          <a:avLst/>
        </a:prstGeom>
      </xdr:spPr>
    </xdr:pic>
    <xdr:clientData/>
  </xdr:twoCellAnchor>
  <xdr:oneCellAnchor>
    <xdr:from>
      <xdr:col>0</xdr:col>
      <xdr:colOff>508000</xdr:colOff>
      <xdr:row>58</xdr:row>
      <xdr:rowOff>52916</xdr:rowOff>
    </xdr:from>
    <xdr:ext cx="493655" cy="476250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/>
      </xdr:blipFill>
      <xdr:spPr bwMode="auto">
        <a:xfrm>
          <a:off x="508001" y="20679833"/>
          <a:ext cx="493655" cy="476250"/>
        </a:xfrm>
        <a:prstGeom prst="rect">
          <a:avLst/>
        </a:prstGeom>
      </xdr:spPr>
    </xdr:pic>
    <xdr:clientData/>
  </xdr:oneCellAnchor>
  <xdr:oneCellAnchor>
    <xdr:from>
      <xdr:col>0</xdr:col>
      <xdr:colOff>444499</xdr:colOff>
      <xdr:row>39</xdr:row>
      <xdr:rowOff>21055</xdr:rowOff>
    </xdr:from>
    <xdr:ext cx="719668" cy="541645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/>
      </xdr:blipFill>
      <xdr:spPr bwMode="auto">
        <a:xfrm>
          <a:off x="444499" y="12403555"/>
          <a:ext cx="719668" cy="541645"/>
        </a:xfrm>
        <a:prstGeom prst="rect">
          <a:avLst/>
        </a:prstGeom>
      </xdr:spPr>
    </xdr:pic>
    <xdr:clientData/>
  </xdr:oneCellAnchor>
  <xdr:twoCellAnchor editAs="oneCell">
    <xdr:from>
      <xdr:col>0</xdr:col>
      <xdr:colOff>74083</xdr:colOff>
      <xdr:row>51</xdr:row>
      <xdr:rowOff>10583</xdr:rowOff>
    </xdr:from>
    <xdr:to>
      <xdr:col>0</xdr:col>
      <xdr:colOff>795442</xdr:colOff>
      <xdr:row>52</xdr:row>
      <xdr:rowOff>341060</xdr:rowOff>
    </xdr:to>
    <xdr:pic>
      <xdr:nvPicPr>
        <xdr:cNvPr id="114" name="图片 6" descr="2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tretch/>
      </xdr:blipFill>
      <xdr:spPr bwMode="auto">
        <a:xfrm>
          <a:off x="74083" y="17917583"/>
          <a:ext cx="721359" cy="7008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842009</xdr:colOff>
      <xdr:row>51</xdr:row>
      <xdr:rowOff>0</xdr:rowOff>
    </xdr:from>
    <xdr:to>
      <xdr:col>0</xdr:col>
      <xdr:colOff>1350009</xdr:colOff>
      <xdr:row>52</xdr:row>
      <xdr:rowOff>336875</xdr:rowOff>
    </xdr:to>
    <xdr:pic>
      <xdr:nvPicPr>
        <xdr:cNvPr id="153" name="Рисунок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/>
      </xdr:blipFill>
      <xdr:spPr bwMode="auto">
        <a:xfrm>
          <a:off x="842009" y="17907000"/>
          <a:ext cx="508000" cy="707292"/>
        </a:xfrm>
        <a:prstGeom prst="rect">
          <a:avLst/>
        </a:prstGeom>
      </xdr:spPr>
    </xdr:pic>
    <xdr:clientData/>
  </xdr:twoCellAnchor>
  <xdr:twoCellAnchor editAs="oneCell">
    <xdr:from>
      <xdr:col>0</xdr:col>
      <xdr:colOff>232834</xdr:colOff>
      <xdr:row>69</xdr:row>
      <xdr:rowOff>21167</xdr:rowOff>
    </xdr:from>
    <xdr:to>
      <xdr:col>0</xdr:col>
      <xdr:colOff>1206392</xdr:colOff>
      <xdr:row>69</xdr:row>
      <xdr:rowOff>499859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/>
      </xdr:blipFill>
      <xdr:spPr bwMode="auto">
        <a:xfrm>
          <a:off x="232834" y="27199167"/>
          <a:ext cx="973558" cy="478693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349251</xdr:colOff>
      <xdr:row>55</xdr:row>
      <xdr:rowOff>31751</xdr:rowOff>
    </xdr:from>
    <xdr:to>
      <xdr:col>0</xdr:col>
      <xdr:colOff>966757</xdr:colOff>
      <xdr:row>55</xdr:row>
      <xdr:rowOff>444500</xdr:rowOff>
    </xdr:to>
    <xdr:pic>
      <xdr:nvPicPr>
        <xdr:cNvPr id="183" name="Рисунок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/>
      </xdr:blipFill>
      <xdr:spPr bwMode="auto">
        <a:xfrm>
          <a:off x="349251" y="19378084"/>
          <a:ext cx="617506" cy="412749"/>
        </a:xfrm>
        <a:prstGeom prst="rect">
          <a:avLst/>
        </a:prstGeom>
      </xdr:spPr>
    </xdr:pic>
    <xdr:clientData/>
  </xdr:twoCellAnchor>
  <xdr:oneCellAnchor>
    <xdr:from>
      <xdr:col>0</xdr:col>
      <xdr:colOff>448236</xdr:colOff>
      <xdr:row>28</xdr:row>
      <xdr:rowOff>107908</xdr:rowOff>
    </xdr:from>
    <xdr:ext cx="481154" cy="423333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/>
      </xdr:blipFill>
      <xdr:spPr bwMode="auto">
        <a:xfrm>
          <a:off x="448236" y="9368325"/>
          <a:ext cx="481154" cy="423333"/>
        </a:xfrm>
        <a:prstGeom prst="rect">
          <a:avLst/>
        </a:prstGeom>
      </xdr:spPr>
    </xdr:pic>
    <xdr:clientData/>
  </xdr:oneCellAnchor>
  <xdr:twoCellAnchor editAs="oneCell">
    <xdr:from>
      <xdr:col>0</xdr:col>
      <xdr:colOff>1195916</xdr:colOff>
      <xdr:row>12</xdr:row>
      <xdr:rowOff>253997</xdr:rowOff>
    </xdr:from>
    <xdr:to>
      <xdr:col>0</xdr:col>
      <xdr:colOff>1358902</xdr:colOff>
      <xdr:row>13</xdr:row>
      <xdr:rowOff>296333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195917" y="2772830"/>
          <a:ext cx="296336" cy="370420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16</xdr:row>
      <xdr:rowOff>95250</xdr:rowOff>
    </xdr:from>
    <xdr:to>
      <xdr:col>0</xdr:col>
      <xdr:colOff>1359959</xdr:colOff>
      <xdr:row>17</xdr:row>
      <xdr:rowOff>305414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/>
      </xdr:blipFill>
      <xdr:spPr bwMode="auto">
        <a:xfrm>
          <a:off x="1005417" y="4000500"/>
          <a:ext cx="354542" cy="506497"/>
        </a:xfrm>
        <a:prstGeom prst="rect">
          <a:avLst/>
        </a:prstGeom>
      </xdr:spPr>
    </xdr:pic>
    <xdr:clientData/>
  </xdr:twoCellAnchor>
  <xdr:oneCellAnchor>
    <xdr:from>
      <xdr:col>2</xdr:col>
      <xdr:colOff>2316503</xdr:colOff>
      <xdr:row>18</xdr:row>
      <xdr:rowOff>23070</xdr:rowOff>
    </xdr:from>
    <xdr:ext cx="583332" cy="337635"/>
    <xdr:pic>
      <xdr:nvPicPr>
        <xdr:cNvPr id="61" name="Рисунок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/>
      </xdr:blipFill>
      <xdr:spPr bwMode="auto">
        <a:xfrm>
          <a:off x="7269503" y="4542154"/>
          <a:ext cx="583332" cy="337636"/>
        </a:xfrm>
        <a:prstGeom prst="rect">
          <a:avLst/>
        </a:prstGeom>
      </xdr:spPr>
    </xdr:pic>
    <xdr:clientData/>
  </xdr:oneCellAnchor>
  <xdr:twoCellAnchor editAs="oneCell">
    <xdr:from>
      <xdr:col>0</xdr:col>
      <xdr:colOff>973666</xdr:colOff>
      <xdr:row>12</xdr:row>
      <xdr:rowOff>252938</xdr:rowOff>
    </xdr:from>
    <xdr:to>
      <xdr:col>0</xdr:col>
      <xdr:colOff>1274235</xdr:colOff>
      <xdr:row>13</xdr:row>
      <xdr:rowOff>300565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/>
      </xdr:blipFill>
      <xdr:spPr bwMode="auto">
        <a:xfrm>
          <a:off x="973666" y="2771771"/>
          <a:ext cx="300569" cy="375712"/>
        </a:xfrm>
        <a:prstGeom prst="rect">
          <a:avLst/>
        </a:prstGeom>
      </xdr:spPr>
    </xdr:pic>
    <xdr:clientData/>
  </xdr:twoCellAnchor>
  <xdr:twoCellAnchor editAs="oneCell">
    <xdr:from>
      <xdr:col>0</xdr:col>
      <xdr:colOff>692150</xdr:colOff>
      <xdr:row>16</xdr:row>
      <xdr:rowOff>225420</xdr:rowOff>
    </xdr:from>
    <xdr:to>
      <xdr:col>0</xdr:col>
      <xdr:colOff>992719</xdr:colOff>
      <xdr:row>17</xdr:row>
      <xdr:rowOff>304798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/>
      </xdr:blipFill>
      <xdr:spPr bwMode="auto">
        <a:xfrm>
          <a:off x="692150" y="4056587"/>
          <a:ext cx="300569" cy="375712"/>
        </a:xfrm>
        <a:prstGeom prst="rect">
          <a:avLst/>
        </a:prstGeom>
      </xdr:spPr>
    </xdr:pic>
    <xdr:clientData/>
  </xdr:twoCellAnchor>
  <xdr:twoCellAnchor editAs="oneCell">
    <xdr:from>
      <xdr:col>2</xdr:col>
      <xdr:colOff>2368883</xdr:colOff>
      <xdr:row>56</xdr:row>
      <xdr:rowOff>72919</xdr:rowOff>
    </xdr:from>
    <xdr:to>
      <xdr:col>2</xdr:col>
      <xdr:colOff>2899833</xdr:colOff>
      <xdr:row>56</xdr:row>
      <xdr:rowOff>338666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7321883" y="19927253"/>
          <a:ext cx="530950" cy="265746"/>
        </a:xfrm>
        <a:prstGeom prst="rect">
          <a:avLst/>
        </a:prstGeom>
      </xdr:spPr>
    </xdr:pic>
    <xdr:clientData/>
  </xdr:twoCellAnchor>
  <xdr:twoCellAnchor editAs="oneCell">
    <xdr:from>
      <xdr:col>0</xdr:col>
      <xdr:colOff>580087</xdr:colOff>
      <xdr:row>57</xdr:row>
      <xdr:rowOff>69783</xdr:rowOff>
    </xdr:from>
    <xdr:to>
      <xdr:col>0</xdr:col>
      <xdr:colOff>837408</xdr:colOff>
      <xdr:row>57</xdr:row>
      <xdr:rowOff>338540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/>
      </xdr:blipFill>
      <xdr:spPr bwMode="auto">
        <a:xfrm rot="10800000" flipV="1">
          <a:off x="580088" y="20305117"/>
          <a:ext cx="257320" cy="268757"/>
        </a:xfrm>
        <a:prstGeom prst="rect">
          <a:avLst/>
        </a:prstGeom>
      </xdr:spPr>
    </xdr:pic>
    <xdr:clientData/>
  </xdr:twoCellAnchor>
  <xdr:twoCellAnchor editAs="oneCell">
    <xdr:from>
      <xdr:col>2</xdr:col>
      <xdr:colOff>2382728</xdr:colOff>
      <xdr:row>13</xdr:row>
      <xdr:rowOff>42333</xdr:rowOff>
    </xdr:from>
    <xdr:to>
      <xdr:col>2</xdr:col>
      <xdr:colOff>2836333</xdr:colOff>
      <xdr:row>13</xdr:row>
      <xdr:rowOff>328083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/>
      </xdr:blipFill>
      <xdr:spPr bwMode="auto">
        <a:xfrm>
          <a:off x="7335728" y="2889250"/>
          <a:ext cx="453605" cy="28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2408127</xdr:colOff>
      <xdr:row>15</xdr:row>
      <xdr:rowOff>4233</xdr:rowOff>
    </xdr:from>
    <xdr:to>
      <xdr:col>2</xdr:col>
      <xdr:colOff>2868083</xdr:colOff>
      <xdr:row>15</xdr:row>
      <xdr:rowOff>275167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/>
      </xdr:blipFill>
      <xdr:spPr bwMode="auto">
        <a:xfrm>
          <a:off x="7361127" y="3570816"/>
          <a:ext cx="459956" cy="270934"/>
        </a:xfrm>
        <a:prstGeom prst="rect">
          <a:avLst/>
        </a:prstGeom>
      </xdr:spPr>
    </xdr:pic>
    <xdr:clientData/>
  </xdr:twoCellAnchor>
  <xdr:twoCellAnchor editAs="oneCell">
    <xdr:from>
      <xdr:col>2</xdr:col>
      <xdr:colOff>2422944</xdr:colOff>
      <xdr:row>16</xdr:row>
      <xdr:rowOff>294216</xdr:rowOff>
    </xdr:from>
    <xdr:to>
      <xdr:col>2</xdr:col>
      <xdr:colOff>2868083</xdr:colOff>
      <xdr:row>17</xdr:row>
      <xdr:rowOff>264584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/>
      </xdr:blipFill>
      <xdr:spPr bwMode="auto">
        <a:xfrm>
          <a:off x="7375945" y="4199466"/>
          <a:ext cx="445138" cy="266701"/>
        </a:xfrm>
        <a:prstGeom prst="rect">
          <a:avLst/>
        </a:prstGeom>
      </xdr:spPr>
    </xdr:pic>
    <xdr:clientData/>
  </xdr:twoCellAnchor>
  <xdr:twoCellAnchor editAs="oneCell">
    <xdr:from>
      <xdr:col>2</xdr:col>
      <xdr:colOff>2370665</xdr:colOff>
      <xdr:row>52</xdr:row>
      <xdr:rowOff>31751</xdr:rowOff>
    </xdr:from>
    <xdr:to>
      <xdr:col>2</xdr:col>
      <xdr:colOff>2836332</xdr:colOff>
      <xdr:row>52</xdr:row>
      <xdr:rowOff>351366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/>
      </xdr:blipFill>
      <xdr:spPr bwMode="auto">
        <a:xfrm>
          <a:off x="7323665" y="18309168"/>
          <a:ext cx="465667" cy="319616"/>
        </a:xfrm>
        <a:prstGeom prst="rect">
          <a:avLst/>
        </a:prstGeom>
      </xdr:spPr>
    </xdr:pic>
    <xdr:clientData/>
  </xdr:twoCellAnchor>
  <xdr:twoCellAnchor editAs="oneCell">
    <xdr:from>
      <xdr:col>0</xdr:col>
      <xdr:colOff>980099</xdr:colOff>
      <xdr:row>27</xdr:row>
      <xdr:rowOff>33043</xdr:rowOff>
    </xdr:from>
    <xdr:to>
      <xdr:col>0</xdr:col>
      <xdr:colOff>1418166</xdr:colOff>
      <xdr:row>27</xdr:row>
      <xdr:rowOff>294170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/>
      </xdr:blipFill>
      <xdr:spPr bwMode="auto">
        <a:xfrm>
          <a:off x="980099" y="8711376"/>
          <a:ext cx="438067" cy="261126"/>
        </a:xfrm>
        <a:prstGeom prst="rect">
          <a:avLst/>
        </a:prstGeom>
      </xdr:spPr>
    </xdr:pic>
    <xdr:clientData/>
  </xdr:twoCellAnchor>
  <xdr:twoCellAnchor editAs="oneCell">
    <xdr:from>
      <xdr:col>0</xdr:col>
      <xdr:colOff>994915</xdr:colOff>
      <xdr:row>29</xdr:row>
      <xdr:rowOff>79610</xdr:rowOff>
    </xdr:from>
    <xdr:to>
      <xdr:col>0</xdr:col>
      <xdr:colOff>1439332</xdr:colOff>
      <xdr:row>29</xdr:row>
      <xdr:rowOff>340737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/>
      </xdr:blipFill>
      <xdr:spPr bwMode="auto">
        <a:xfrm>
          <a:off x="994915" y="9890360"/>
          <a:ext cx="444417" cy="261126"/>
        </a:xfrm>
        <a:prstGeom prst="rect">
          <a:avLst/>
        </a:prstGeom>
      </xdr:spPr>
    </xdr:pic>
    <xdr:clientData/>
  </xdr:twoCellAnchor>
  <xdr:oneCellAnchor>
    <xdr:from>
      <xdr:col>2</xdr:col>
      <xdr:colOff>2349500</xdr:colOff>
      <xdr:row>19</xdr:row>
      <xdr:rowOff>21167</xdr:rowOff>
    </xdr:from>
    <xdr:ext cx="582082" cy="504100"/>
    <xdr:pic>
      <xdr:nvPicPr>
        <xdr:cNvPr id="79" name="Рисунок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rcRect r="-10001"/>
        <a:stretch/>
      </xdr:blipFill>
      <xdr:spPr bwMode="auto">
        <a:xfrm>
          <a:off x="7302501" y="5323417"/>
          <a:ext cx="582082" cy="504100"/>
        </a:xfrm>
        <a:prstGeom prst="rect">
          <a:avLst/>
        </a:prstGeom>
      </xdr:spPr>
    </xdr:pic>
    <xdr:clientData/>
  </xdr:oneCellAnchor>
  <xdr:twoCellAnchor editAs="oneCell">
    <xdr:from>
      <xdr:col>0</xdr:col>
      <xdr:colOff>628153</xdr:colOff>
      <xdr:row>66</xdr:row>
      <xdr:rowOff>64536</xdr:rowOff>
    </xdr:from>
    <xdr:to>
      <xdr:col>0</xdr:col>
      <xdr:colOff>1109307</xdr:colOff>
      <xdr:row>66</xdr:row>
      <xdr:rowOff>487868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alphaModFix/>
        </a:blip>
        <a:stretch/>
      </xdr:blipFill>
      <xdr:spPr bwMode="auto">
        <a:xfrm>
          <a:off x="628153" y="25379869"/>
          <a:ext cx="481154" cy="423333"/>
        </a:xfrm>
        <a:prstGeom prst="rect">
          <a:avLst/>
        </a:prstGeom>
      </xdr:spPr>
    </xdr:pic>
    <xdr:clientData/>
  </xdr:twoCellAnchor>
  <xdr:oneCellAnchor>
    <xdr:from>
      <xdr:col>2</xdr:col>
      <xdr:colOff>2190750</xdr:colOff>
      <xdr:row>20</xdr:row>
      <xdr:rowOff>0</xdr:rowOff>
    </xdr:from>
    <xdr:ext cx="751417" cy="490210"/>
    <xdr:pic>
      <xdr:nvPicPr>
        <xdr:cNvPr id="66" name="Рисунок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/>
      </xdr:blipFill>
      <xdr:spPr bwMode="auto">
        <a:xfrm>
          <a:off x="7143750" y="5926667"/>
          <a:ext cx="751417" cy="490210"/>
        </a:xfrm>
        <a:prstGeom prst="rect">
          <a:avLst/>
        </a:prstGeom>
      </xdr:spPr>
    </xdr:pic>
    <xdr:clientData/>
  </xdr:oneCellAnchor>
  <xdr:twoCellAnchor editAs="oneCell">
    <xdr:from>
      <xdr:col>0</xdr:col>
      <xdr:colOff>497415</xdr:colOff>
      <xdr:row>45</xdr:row>
      <xdr:rowOff>42334</xdr:rowOff>
    </xdr:from>
    <xdr:to>
      <xdr:col>0</xdr:col>
      <xdr:colOff>984249</xdr:colOff>
      <xdr:row>45</xdr:row>
      <xdr:rowOff>535952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/>
      </xdr:blipFill>
      <xdr:spPr bwMode="auto">
        <a:xfrm>
          <a:off x="497415" y="15060084"/>
          <a:ext cx="486833" cy="493618"/>
        </a:xfrm>
        <a:prstGeom prst="rect">
          <a:avLst/>
        </a:prstGeom>
      </xdr:spPr>
    </xdr:pic>
    <xdr:clientData/>
  </xdr:twoCellAnchor>
  <xdr:twoCellAnchor editAs="oneCell">
    <xdr:from>
      <xdr:col>2</xdr:col>
      <xdr:colOff>2423583</xdr:colOff>
      <xdr:row>21</xdr:row>
      <xdr:rowOff>11025</xdr:rowOff>
    </xdr:from>
    <xdr:to>
      <xdr:col>2</xdr:col>
      <xdr:colOff>2857500</xdr:colOff>
      <xdr:row>21</xdr:row>
      <xdr:rowOff>472451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/>
      </xdr:blipFill>
      <xdr:spPr bwMode="auto">
        <a:xfrm>
          <a:off x="7376583" y="5937692"/>
          <a:ext cx="433917" cy="4614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952501</xdr:colOff>
      <xdr:row>49</xdr:row>
      <xdr:rowOff>13050</xdr:rowOff>
    </xdr:from>
    <xdr:to>
      <xdr:col>0</xdr:col>
      <xdr:colOff>1492250</xdr:colOff>
      <xdr:row>49</xdr:row>
      <xdr:rowOff>423332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/>
      </xdr:blipFill>
      <xdr:spPr bwMode="auto">
        <a:xfrm>
          <a:off x="952501" y="17094550"/>
          <a:ext cx="5397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497840</xdr:colOff>
      <xdr:row>49</xdr:row>
      <xdr:rowOff>30480</xdr:rowOff>
    </xdr:from>
    <xdr:to>
      <xdr:col>0</xdr:col>
      <xdr:colOff>1092913</xdr:colOff>
      <xdr:row>49</xdr:row>
      <xdr:rowOff>406400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/>
      </xdr:blipFill>
      <xdr:spPr bwMode="auto">
        <a:xfrm>
          <a:off x="497840" y="17111980"/>
          <a:ext cx="595073" cy="375920"/>
        </a:xfrm>
        <a:prstGeom prst="rect">
          <a:avLst/>
        </a:prstGeom>
      </xdr:spPr>
    </xdr:pic>
    <xdr:clientData/>
  </xdr:twoCellAnchor>
  <xdr:twoCellAnchor editAs="oneCell">
    <xdr:from>
      <xdr:col>0</xdr:col>
      <xdr:colOff>211667</xdr:colOff>
      <xdr:row>40</xdr:row>
      <xdr:rowOff>21167</xdr:rowOff>
    </xdr:from>
    <xdr:to>
      <xdr:col>0</xdr:col>
      <xdr:colOff>1270000</xdr:colOff>
      <xdr:row>40</xdr:row>
      <xdr:rowOff>556357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/>
      </xdr:blipFill>
      <xdr:spPr bwMode="auto">
        <a:xfrm>
          <a:off x="211667" y="12985750"/>
          <a:ext cx="1058333" cy="535190"/>
        </a:xfrm>
        <a:prstGeom prst="rect">
          <a:avLst/>
        </a:prstGeom>
      </xdr:spPr>
    </xdr:pic>
    <xdr:clientData/>
  </xdr:twoCellAnchor>
  <xdr:oneCellAnchor>
    <xdr:from>
      <xdr:col>0</xdr:col>
      <xdr:colOff>1042829</xdr:colOff>
      <xdr:row>49</xdr:row>
      <xdr:rowOff>284164</xdr:rowOff>
    </xdr:from>
    <xdr:ext cx="489739" cy="257871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/>
      </xdr:blipFill>
      <xdr:spPr bwMode="auto">
        <a:xfrm>
          <a:off x="1042829" y="17365664"/>
          <a:ext cx="489739" cy="257871"/>
        </a:xfrm>
        <a:prstGeom prst="rect">
          <a:avLst/>
        </a:prstGeom>
      </xdr:spPr>
    </xdr:pic>
    <xdr:clientData/>
  </xdr:oneCellAnchor>
  <xdr:oneCellAnchor>
    <xdr:from>
      <xdr:col>0</xdr:col>
      <xdr:colOff>980099</xdr:colOff>
      <xdr:row>26</xdr:row>
      <xdr:rowOff>33043</xdr:rowOff>
    </xdr:from>
    <xdr:ext cx="438067" cy="261127"/>
    <xdr:pic>
      <xdr:nvPicPr>
        <xdr:cNvPr id="71" name="Рисунок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/>
      </xdr:blipFill>
      <xdr:spPr bwMode="auto">
        <a:xfrm>
          <a:off x="980099" y="8711376"/>
          <a:ext cx="438067" cy="261126"/>
        </a:xfrm>
        <a:prstGeom prst="rect">
          <a:avLst/>
        </a:prstGeom>
      </xdr:spPr>
    </xdr:pic>
    <xdr:clientData/>
  </xdr:oneCellAnchor>
  <xdr:twoCellAnchor editAs="oneCell">
    <xdr:from>
      <xdr:col>0</xdr:col>
      <xdr:colOff>465666</xdr:colOff>
      <xdr:row>26</xdr:row>
      <xdr:rowOff>21167</xdr:rowOff>
    </xdr:from>
    <xdr:to>
      <xdr:col>0</xdr:col>
      <xdr:colOff>952500</xdr:colOff>
      <xdr:row>26</xdr:row>
      <xdr:rowOff>562448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/>
      </xdr:blipFill>
      <xdr:spPr bwMode="auto">
        <a:xfrm>
          <a:off x="465667" y="8138584"/>
          <a:ext cx="486833" cy="541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1638586</xdr:colOff>
      <xdr:row>4</xdr:row>
      <xdr:rowOff>48376</xdr:rowOff>
    </xdr:from>
    <xdr:ext cx="873312" cy="699552"/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4903030" y="1798155"/>
          <a:ext cx="873313" cy="699552"/>
        </a:xfrm>
        <a:prstGeom prst="rect">
          <a:avLst/>
        </a:prstGeom>
      </xdr:spPr>
    </xdr:pic>
    <xdr:clientData/>
  </xdr:oneCellAnchor>
  <xdr:oneCellAnchor>
    <xdr:from>
      <xdr:col>4</xdr:col>
      <xdr:colOff>594734</xdr:colOff>
      <xdr:row>166</xdr:row>
      <xdr:rowOff>184611</xdr:rowOff>
    </xdr:from>
    <xdr:ext cx="653758" cy="321271"/>
    <xdr:pic>
      <xdr:nvPicPr>
        <xdr:cNvPr id="59" name="Рисунок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4259935" y="42818511"/>
          <a:ext cx="653758" cy="321271"/>
        </a:xfrm>
        <a:prstGeom prst="rect">
          <a:avLst/>
        </a:prstGeom>
      </xdr:spPr>
    </xdr:pic>
    <xdr:clientData/>
  </xdr:oneCellAnchor>
  <xdr:oneCellAnchor>
    <xdr:from>
      <xdr:col>2</xdr:col>
      <xdr:colOff>1224844</xdr:colOff>
      <xdr:row>7</xdr:row>
      <xdr:rowOff>80770</xdr:rowOff>
    </xdr:from>
    <xdr:ext cx="673100" cy="419468"/>
    <xdr:pic>
      <xdr:nvPicPr>
        <xdr:cNvPr id="65" name="Рисунок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4865511" y="3171103"/>
          <a:ext cx="673100" cy="419468"/>
        </a:xfrm>
        <a:prstGeom prst="rect">
          <a:avLst/>
        </a:prstGeom>
      </xdr:spPr>
    </xdr:pic>
    <xdr:clientData/>
  </xdr:oneCellAnchor>
  <xdr:oneCellAnchor>
    <xdr:from>
      <xdr:col>2</xdr:col>
      <xdr:colOff>109091</xdr:colOff>
      <xdr:row>7</xdr:row>
      <xdr:rowOff>56444</xdr:rowOff>
    </xdr:from>
    <xdr:ext cx="1089678" cy="472698"/>
    <xdr:pic>
      <xdr:nvPicPr>
        <xdr:cNvPr id="66" name="Рисунок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229535" y="3132666"/>
          <a:ext cx="1089678" cy="472698"/>
        </a:xfrm>
        <a:prstGeom prst="rect">
          <a:avLst/>
        </a:prstGeom>
      </xdr:spPr>
    </xdr:pic>
    <xdr:clientData/>
  </xdr:oneCellAnchor>
  <xdr:oneCellAnchor>
    <xdr:from>
      <xdr:col>6</xdr:col>
      <xdr:colOff>1587500</xdr:colOff>
      <xdr:row>7</xdr:row>
      <xdr:rowOff>65248</xdr:rowOff>
    </xdr:from>
    <xdr:ext cx="673100" cy="419468"/>
    <xdr:pic>
      <xdr:nvPicPr>
        <xdr:cNvPr id="68" name="Рисунок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392900" y="5869148"/>
          <a:ext cx="673100" cy="419468"/>
        </a:xfrm>
        <a:prstGeom prst="rect">
          <a:avLst/>
        </a:prstGeom>
      </xdr:spPr>
    </xdr:pic>
    <xdr:clientData/>
  </xdr:oneCellAnchor>
  <xdr:twoCellAnchor editAs="oneCell">
    <xdr:from>
      <xdr:col>6</xdr:col>
      <xdr:colOff>115712</xdr:colOff>
      <xdr:row>7</xdr:row>
      <xdr:rowOff>56444</xdr:rowOff>
    </xdr:from>
    <xdr:to>
      <xdr:col>6</xdr:col>
      <xdr:colOff>1430161</xdr:colOff>
      <xdr:row>7</xdr:row>
      <xdr:rowOff>665203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11686823" y="3132666"/>
          <a:ext cx="1314449" cy="608760"/>
        </a:xfrm>
        <a:prstGeom prst="rect">
          <a:avLst/>
        </a:prstGeom>
      </xdr:spPr>
    </xdr:pic>
    <xdr:clientData/>
  </xdr:twoCellAnchor>
  <xdr:oneCellAnchor>
    <xdr:from>
      <xdr:col>11</xdr:col>
      <xdr:colOff>736600</xdr:colOff>
      <xdr:row>7</xdr:row>
      <xdr:rowOff>65248</xdr:rowOff>
    </xdr:from>
    <xdr:ext cx="673100" cy="419468"/>
    <xdr:pic>
      <xdr:nvPicPr>
        <xdr:cNvPr id="71" name="Рисунок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7279600" y="5869148"/>
          <a:ext cx="673100" cy="419468"/>
        </a:xfrm>
        <a:prstGeom prst="rect">
          <a:avLst/>
        </a:prstGeom>
      </xdr:spPr>
    </xdr:pic>
    <xdr:clientData/>
  </xdr:oneCellAnchor>
  <xdr:oneCellAnchor>
    <xdr:from>
      <xdr:col>4</xdr:col>
      <xdr:colOff>364525</xdr:colOff>
      <xdr:row>153</xdr:row>
      <xdr:rowOff>123580</xdr:rowOff>
    </xdr:from>
    <xdr:ext cx="917636" cy="216707"/>
    <xdr:pic>
      <xdr:nvPicPr>
        <xdr:cNvPr id="72" name="Рисунок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 flipH="1">
          <a:off x="14029725" y="40280980"/>
          <a:ext cx="917636" cy="216707"/>
        </a:xfrm>
        <a:prstGeom prst="rect">
          <a:avLst/>
        </a:prstGeom>
      </xdr:spPr>
    </xdr:pic>
    <xdr:clientData/>
  </xdr:oneCellAnchor>
  <xdr:oneCellAnchor>
    <xdr:from>
      <xdr:col>10</xdr:col>
      <xdr:colOff>457</xdr:colOff>
      <xdr:row>7</xdr:row>
      <xdr:rowOff>98778</xdr:rowOff>
    </xdr:from>
    <xdr:ext cx="1819874" cy="429778"/>
    <xdr:pic>
      <xdr:nvPicPr>
        <xdr:cNvPr id="73" name="Рисунок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 flipH="1">
          <a:off x="19191568" y="3175000"/>
          <a:ext cx="1819875" cy="429778"/>
        </a:xfrm>
        <a:prstGeom prst="rect">
          <a:avLst/>
        </a:prstGeom>
      </xdr:spPr>
    </xdr:pic>
    <xdr:clientData/>
  </xdr:oneCellAnchor>
  <xdr:twoCellAnchor editAs="oneCell">
    <xdr:from>
      <xdr:col>1</xdr:col>
      <xdr:colOff>2300112</xdr:colOff>
      <xdr:row>22</xdr:row>
      <xdr:rowOff>98778</xdr:rowOff>
    </xdr:from>
    <xdr:to>
      <xdr:col>1</xdr:col>
      <xdr:colOff>2564272</xdr:colOff>
      <xdr:row>22</xdr:row>
      <xdr:rowOff>649112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3076223" y="7831667"/>
          <a:ext cx="546101" cy="550334"/>
        </a:xfrm>
        <a:prstGeom prst="rect">
          <a:avLst/>
        </a:prstGeom>
      </xdr:spPr>
    </xdr:pic>
    <xdr:clientData/>
  </xdr:twoCellAnchor>
  <xdr:twoCellAnchor editAs="oneCell">
    <xdr:from>
      <xdr:col>5</xdr:col>
      <xdr:colOff>2184400</xdr:colOff>
      <xdr:row>22</xdr:row>
      <xdr:rowOff>81845</xdr:rowOff>
    </xdr:from>
    <xdr:to>
      <xdr:col>6</xdr:col>
      <xdr:colOff>2541</xdr:colOff>
      <xdr:row>22</xdr:row>
      <xdr:rowOff>632179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10763956" y="7814734"/>
          <a:ext cx="546101" cy="550334"/>
        </a:xfrm>
        <a:prstGeom prst="rect">
          <a:avLst/>
        </a:prstGeom>
      </xdr:spPr>
    </xdr:pic>
    <xdr:clientData/>
  </xdr:twoCellAnchor>
  <xdr:twoCellAnchor editAs="oneCell">
    <xdr:from>
      <xdr:col>9</xdr:col>
      <xdr:colOff>2181578</xdr:colOff>
      <xdr:row>22</xdr:row>
      <xdr:rowOff>79023</xdr:rowOff>
    </xdr:from>
    <xdr:to>
      <xdr:col>10</xdr:col>
      <xdr:colOff>46568</xdr:colOff>
      <xdr:row>22</xdr:row>
      <xdr:rowOff>629357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18776245" y="7811912"/>
          <a:ext cx="546101" cy="550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71"/>
  <sheetViews>
    <sheetView tabSelected="1" zoomScale="120" workbookViewId="0">
      <selection activeCell="F76" sqref="F76"/>
    </sheetView>
  </sheetViews>
  <sheetFormatPr defaultColWidth="8.77734375" defaultRowHeight="14.4" x14ac:dyDescent="0.3"/>
  <cols>
    <col min="1" max="1" width="20.44140625" style="1" customWidth="1"/>
    <col min="2" max="2" width="44.44140625" style="1" customWidth="1"/>
    <col min="3" max="3" width="39" style="2" customWidth="1"/>
    <col min="4" max="4" width="14.6640625" style="3" customWidth="1"/>
    <col min="5" max="5" width="11" style="1" customWidth="1"/>
    <col min="6" max="6" width="10.109375" style="4" customWidth="1"/>
    <col min="7" max="19" width="8.77734375" style="5"/>
    <col min="20" max="25" width="8.77734375" style="4"/>
    <col min="26" max="16384" width="8.77734375" style="1"/>
  </cols>
  <sheetData>
    <row r="1" spans="1:25" s="6" customFormat="1" ht="1.95" customHeight="1" x14ac:dyDescent="0.25">
      <c r="A1" s="7"/>
      <c r="B1" s="8"/>
      <c r="C1" s="197"/>
      <c r="D1" s="197"/>
      <c r="E1" s="19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6" customFormat="1" ht="15" customHeight="1" x14ac:dyDescent="0.25">
      <c r="A2" s="7"/>
      <c r="B2" s="10"/>
      <c r="C2" s="199" t="s">
        <v>0</v>
      </c>
      <c r="D2" s="19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6" customFormat="1" ht="16.05" customHeight="1" x14ac:dyDescent="0.25">
      <c r="A3" s="12"/>
      <c r="B3" s="13" t="s">
        <v>1</v>
      </c>
      <c r="C3" s="200"/>
      <c r="D3" s="200"/>
      <c r="E3" s="1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6" customFormat="1" ht="12" customHeight="1" x14ac:dyDescent="0.25">
      <c r="A4" s="12"/>
      <c r="B4" s="13" t="s">
        <v>2</v>
      </c>
      <c r="C4" s="200"/>
      <c r="D4" s="200"/>
      <c r="E4" s="1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6" customFormat="1" ht="12" customHeight="1" x14ac:dyDescent="0.25">
      <c r="A5" s="12"/>
      <c r="B5" s="13" t="s">
        <v>3</v>
      </c>
      <c r="C5" s="200"/>
      <c r="D5" s="200"/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6" customFormat="1" ht="12" customHeight="1" x14ac:dyDescent="0.25">
      <c r="A6" s="12"/>
      <c r="B6" s="15" t="s">
        <v>4</v>
      </c>
      <c r="C6" s="200"/>
      <c r="D6" s="200"/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6" customFormat="1" ht="13.95" customHeight="1" x14ac:dyDescent="0.3">
      <c r="A7" s="16"/>
      <c r="B7" s="1" t="s">
        <v>5</v>
      </c>
      <c r="C7" s="200"/>
      <c r="D7" s="200"/>
      <c r="E7" s="1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6" customFormat="1" ht="30" customHeight="1" x14ac:dyDescent="0.3">
      <c r="A8" s="201" t="s">
        <v>6</v>
      </c>
      <c r="B8" s="202"/>
      <c r="C8" s="202"/>
      <c r="D8" s="202"/>
      <c r="E8" s="20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17" customFormat="1" ht="16.05" customHeight="1" x14ac:dyDescent="0.3">
      <c r="A9" s="204"/>
      <c r="B9" s="205"/>
      <c r="C9" s="205"/>
      <c r="D9" s="205"/>
      <c r="E9" s="20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s="6" customFormat="1" ht="27" customHeight="1" x14ac:dyDescent="0.3">
      <c r="A10" s="207"/>
      <c r="B10" s="207"/>
      <c r="C10" s="208"/>
      <c r="D10" s="208"/>
      <c r="E10" s="20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6" customFormat="1" ht="28.95" customHeight="1" x14ac:dyDescent="0.3">
      <c r="A11" s="19" t="s">
        <v>7</v>
      </c>
      <c r="B11" s="20" t="s">
        <v>8</v>
      </c>
      <c r="C11" s="20" t="s">
        <v>9</v>
      </c>
      <c r="D11" s="21" t="s">
        <v>10</v>
      </c>
      <c r="E11" s="22" t="s">
        <v>11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.75" customHeight="1" x14ac:dyDescent="0.3">
      <c r="A12" s="189" t="s">
        <v>12</v>
      </c>
      <c r="B12" s="190"/>
      <c r="C12" s="190"/>
      <c r="D12" s="190"/>
      <c r="E12" s="191"/>
    </row>
    <row r="13" spans="1:25" ht="25.95" customHeight="1" x14ac:dyDescent="0.25">
      <c r="A13" s="192"/>
      <c r="B13" s="194" t="s">
        <v>13</v>
      </c>
      <c r="C13" s="23" t="s">
        <v>14</v>
      </c>
      <c r="D13" s="24">
        <v>2330</v>
      </c>
      <c r="E13" s="25">
        <v>12500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5" ht="31.95" customHeight="1" x14ac:dyDescent="0.25">
      <c r="A14" s="193"/>
      <c r="B14" s="195"/>
      <c r="C14" s="26" t="s">
        <v>15</v>
      </c>
      <c r="D14" s="27">
        <v>2275</v>
      </c>
      <c r="E14" s="28">
        <v>24000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5" ht="25.05" customHeight="1" x14ac:dyDescent="0.3">
      <c r="A15" s="196"/>
      <c r="B15" s="173" t="s">
        <v>16</v>
      </c>
      <c r="C15" t="s">
        <v>17</v>
      </c>
      <c r="D15" s="24">
        <v>2352</v>
      </c>
      <c r="E15" s="25">
        <v>18500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5" ht="27" customHeight="1" x14ac:dyDescent="0.25">
      <c r="A16" s="196"/>
      <c r="B16" s="173"/>
      <c r="C16" s="26" t="s">
        <v>18</v>
      </c>
      <c r="D16" s="27">
        <v>2281</v>
      </c>
      <c r="E16" s="28">
        <v>29500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2.95" customHeight="1" x14ac:dyDescent="0.3">
      <c r="A17" s="196"/>
      <c r="B17" s="173"/>
      <c r="C17" t="s">
        <v>19</v>
      </c>
      <c r="D17" s="24">
        <v>292</v>
      </c>
      <c r="E17" s="25">
        <v>25000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5.05" customHeight="1" x14ac:dyDescent="0.25">
      <c r="A18" s="196"/>
      <c r="B18" s="173"/>
      <c r="C18" s="26" t="s">
        <v>20</v>
      </c>
      <c r="D18" s="27">
        <v>2282</v>
      </c>
      <c r="E18" s="28">
        <v>37500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31.05" customHeight="1" x14ac:dyDescent="0.25">
      <c r="A19" s="176" t="s">
        <v>21</v>
      </c>
      <c r="B19" s="30" t="s">
        <v>22</v>
      </c>
      <c r="C19" s="31" t="s">
        <v>23</v>
      </c>
      <c r="D19" s="32" t="s">
        <v>24</v>
      </c>
      <c r="E19" s="25">
        <v>17000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40.049999999999997" customHeight="1" x14ac:dyDescent="0.3">
      <c r="A20" s="177"/>
      <c r="B20" s="33" t="s">
        <v>25</v>
      </c>
      <c r="C20" t="s">
        <v>26</v>
      </c>
      <c r="D20" s="34" t="s">
        <v>27</v>
      </c>
      <c r="E20" s="28">
        <v>1500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40.049999999999997" customHeight="1" x14ac:dyDescent="0.25">
      <c r="A21" s="177"/>
      <c r="B21" s="30" t="s">
        <v>28</v>
      </c>
      <c r="C21" s="35" t="s">
        <v>29</v>
      </c>
      <c r="D21" s="24">
        <v>614</v>
      </c>
      <c r="E21" s="25">
        <v>3500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40.049999999999997" customHeight="1" x14ac:dyDescent="0.3">
      <c r="A22" s="178"/>
      <c r="B22" s="36" t="s">
        <v>30</v>
      </c>
      <c r="C22" t="s">
        <v>31</v>
      </c>
      <c r="D22" s="37"/>
      <c r="E22" s="38" t="s">
        <v>32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21" customHeight="1" x14ac:dyDescent="0.3">
      <c r="A23" s="179" t="s">
        <v>33</v>
      </c>
      <c r="B23" s="180"/>
      <c r="C23" s="180"/>
      <c r="D23" s="180"/>
      <c r="E23" s="181"/>
    </row>
    <row r="24" spans="1:19" ht="22.95" customHeight="1" x14ac:dyDescent="0.3">
      <c r="A24" s="39" t="s">
        <v>34</v>
      </c>
      <c r="B24" s="40" t="s">
        <v>35</v>
      </c>
      <c r="C24" s="41" t="s">
        <v>9</v>
      </c>
      <c r="D24" s="42" t="s">
        <v>10</v>
      </c>
      <c r="E24" s="43" t="s">
        <v>36</v>
      </c>
    </row>
    <row r="25" spans="1:19" ht="45" customHeight="1" x14ac:dyDescent="0.3">
      <c r="A25" s="44"/>
      <c r="B25" s="45" t="s">
        <v>37</v>
      </c>
      <c r="C25" t="s">
        <v>38</v>
      </c>
      <c r="D25" s="46">
        <v>354</v>
      </c>
      <c r="E25" s="28">
        <v>2400</v>
      </c>
    </row>
    <row r="26" spans="1:19" ht="43.95" customHeight="1" x14ac:dyDescent="0.3">
      <c r="A26" s="44"/>
      <c r="B26" s="47" t="s">
        <v>39</v>
      </c>
      <c r="C26" t="s">
        <v>40</v>
      </c>
      <c r="D26" s="48">
        <v>371</v>
      </c>
      <c r="E26" s="25">
        <v>2700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46.05" customHeight="1" x14ac:dyDescent="0.3">
      <c r="A27" s="44"/>
      <c r="B27" s="45" t="s">
        <v>41</v>
      </c>
      <c r="C27" s="49" t="s">
        <v>42</v>
      </c>
      <c r="D27" s="50">
        <v>375</v>
      </c>
      <c r="E27" s="28">
        <v>3000</v>
      </c>
    </row>
    <row r="28" spans="1:19" ht="46.05" customHeight="1" x14ac:dyDescent="0.3">
      <c r="A28" s="44"/>
      <c r="B28" s="47" t="s">
        <v>43</v>
      </c>
      <c r="C28" t="s">
        <v>44</v>
      </c>
      <c r="D28" s="48">
        <v>474</v>
      </c>
      <c r="E28" s="25">
        <v>3000</v>
      </c>
    </row>
    <row r="29" spans="1:19" ht="43.05" customHeight="1" x14ac:dyDescent="0.3">
      <c r="A29" s="44"/>
      <c r="B29" s="45" t="s">
        <v>45</v>
      </c>
      <c r="C29" t="s">
        <v>46</v>
      </c>
      <c r="D29" s="50">
        <v>311</v>
      </c>
      <c r="E29" s="28">
        <v>2700</v>
      </c>
    </row>
    <row r="30" spans="1:19" ht="43.05" customHeight="1" x14ac:dyDescent="0.3">
      <c r="A30" s="44"/>
      <c r="B30" s="47" t="s">
        <v>47</v>
      </c>
      <c r="C30" t="s">
        <v>48</v>
      </c>
      <c r="D30" s="48">
        <v>312</v>
      </c>
      <c r="E30" s="25">
        <v>3000</v>
      </c>
    </row>
    <row r="31" spans="1:19" ht="45" customHeight="1" x14ac:dyDescent="0.3">
      <c r="A31" s="44"/>
      <c r="B31" s="45" t="s">
        <v>49</v>
      </c>
      <c r="C31" t="s">
        <v>50</v>
      </c>
      <c r="D31" s="50">
        <v>423</v>
      </c>
      <c r="E31" s="28">
        <v>5850</v>
      </c>
    </row>
    <row r="32" spans="1:19" ht="15.75" customHeight="1" x14ac:dyDescent="0.25">
      <c r="A32" s="182" t="s">
        <v>51</v>
      </c>
      <c r="B32" s="183"/>
      <c r="C32" s="183"/>
      <c r="D32" s="183"/>
      <c r="E32" s="18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3.95" customHeight="1" x14ac:dyDescent="0.25">
      <c r="A33" s="185"/>
      <c r="B33" s="188" t="s">
        <v>52</v>
      </c>
      <c r="C33" s="51"/>
      <c r="D33" s="52" t="s">
        <v>10</v>
      </c>
      <c r="E33" s="2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3.95" customHeight="1" x14ac:dyDescent="0.25">
      <c r="A34" s="186"/>
      <c r="B34" s="188"/>
      <c r="C34" s="53" t="s">
        <v>53</v>
      </c>
      <c r="D34" s="54">
        <v>107</v>
      </c>
      <c r="E34" s="25">
        <v>350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3.95" customHeight="1" x14ac:dyDescent="0.25">
      <c r="A35" s="186"/>
      <c r="B35" s="188"/>
      <c r="C35" s="51" t="s">
        <v>54</v>
      </c>
      <c r="D35" s="55">
        <v>158</v>
      </c>
      <c r="E35" s="28">
        <v>450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3.95" customHeight="1" x14ac:dyDescent="0.25">
      <c r="A36" s="186"/>
      <c r="B36" s="188"/>
      <c r="C36" s="53" t="s">
        <v>55</v>
      </c>
      <c r="D36" s="54">
        <v>160</v>
      </c>
      <c r="E36" s="25">
        <v>650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3.95" customHeight="1" x14ac:dyDescent="0.25">
      <c r="A37" s="186"/>
      <c r="B37" s="188"/>
      <c r="C37" s="51" t="s">
        <v>56</v>
      </c>
      <c r="D37" s="55">
        <v>205</v>
      </c>
      <c r="E37" s="28">
        <v>1000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3.95" customHeight="1" x14ac:dyDescent="0.25">
      <c r="A38" s="186"/>
      <c r="B38" s="188"/>
      <c r="C38" s="53" t="s">
        <v>57</v>
      </c>
      <c r="D38" s="54">
        <v>217</v>
      </c>
      <c r="E38" s="25">
        <v>1350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3.95" customHeight="1" x14ac:dyDescent="0.25">
      <c r="A39" s="187"/>
      <c r="B39" s="188"/>
      <c r="C39" s="51" t="s">
        <v>58</v>
      </c>
      <c r="D39" s="55">
        <v>268</v>
      </c>
      <c r="E39" s="28">
        <v>1450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46.05" customHeight="1" x14ac:dyDescent="0.25">
      <c r="A40" s="56"/>
      <c r="B40" s="57" t="s">
        <v>59</v>
      </c>
      <c r="C40" s="58" t="s">
        <v>60</v>
      </c>
      <c r="D40" s="55">
        <v>922</v>
      </c>
      <c r="E40" s="59">
        <v>2500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46.05" customHeight="1" x14ac:dyDescent="0.25">
      <c r="A41" s="56"/>
      <c r="B41" s="60" t="s">
        <v>61</v>
      </c>
      <c r="C41" s="61" t="s">
        <v>62</v>
      </c>
      <c r="D41" s="62"/>
      <c r="E41" s="63" t="s">
        <v>63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5.75" customHeight="1" x14ac:dyDescent="0.25">
      <c r="A42" s="170" t="s">
        <v>64</v>
      </c>
      <c r="B42" s="171"/>
      <c r="C42" s="171"/>
      <c r="D42" s="171"/>
      <c r="E42" s="17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43.95" customHeight="1" x14ac:dyDescent="0.25">
      <c r="A43" s="44"/>
      <c r="B43" s="64" t="s">
        <v>65</v>
      </c>
      <c r="C43" s="65" t="s">
        <v>66</v>
      </c>
      <c r="D43" s="66">
        <v>109</v>
      </c>
      <c r="E43" s="28">
        <v>5000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5.75" customHeight="1" x14ac:dyDescent="0.25">
      <c r="A44" s="170" t="s">
        <v>67</v>
      </c>
      <c r="B44" s="171"/>
      <c r="C44" s="171"/>
      <c r="D44" s="171"/>
      <c r="E44" s="172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42" customHeight="1" x14ac:dyDescent="0.25">
      <c r="A45" s="44"/>
      <c r="B45" s="67" t="s">
        <v>68</v>
      </c>
      <c r="C45" s="174" t="s">
        <v>69</v>
      </c>
      <c r="D45" s="175"/>
      <c r="E45" s="68" t="s">
        <v>70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45" customHeight="1" x14ac:dyDescent="0.25">
      <c r="A46" s="44"/>
      <c r="B46" s="69" t="s">
        <v>71</v>
      </c>
      <c r="C46" s="164" t="s">
        <v>72</v>
      </c>
      <c r="D46" s="165"/>
      <c r="E46" s="70" t="s">
        <v>73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2" customHeight="1" x14ac:dyDescent="0.25">
      <c r="A47" s="44"/>
      <c r="B47" s="67" t="s">
        <v>74</v>
      </c>
      <c r="C47" s="174" t="s">
        <v>75</v>
      </c>
      <c r="D47" s="175"/>
      <c r="E47" s="71" t="s">
        <v>76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25">
      <c r="A48" s="44"/>
      <c r="B48" s="69" t="s">
        <v>77</v>
      </c>
      <c r="C48" s="164" t="s">
        <v>78</v>
      </c>
      <c r="D48" s="165"/>
      <c r="E48" s="72" t="s">
        <v>79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34.049999999999997" customHeight="1" x14ac:dyDescent="0.25">
      <c r="A49" s="73"/>
      <c r="B49" s="74" t="s">
        <v>80</v>
      </c>
      <c r="C49" s="166" t="s">
        <v>81</v>
      </c>
      <c r="D49" s="167"/>
      <c r="E49" s="75" t="s">
        <v>82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43.05" customHeight="1" x14ac:dyDescent="0.25">
      <c r="A50" s="73"/>
      <c r="B50" s="76" t="s">
        <v>83</v>
      </c>
      <c r="C50" s="168" t="s">
        <v>84</v>
      </c>
      <c r="D50" s="169"/>
      <c r="E50" s="77" t="s">
        <v>85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22.05" customHeight="1" x14ac:dyDescent="0.25">
      <c r="A51" s="170" t="s">
        <v>86</v>
      </c>
      <c r="B51" s="171"/>
      <c r="C51" s="171"/>
      <c r="D51" s="171"/>
      <c r="E51" s="17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28.95" customHeight="1" x14ac:dyDescent="0.25">
      <c r="A52" s="162"/>
      <c r="B52" s="173" t="s">
        <v>87</v>
      </c>
      <c r="C52" s="78" t="s">
        <v>88</v>
      </c>
      <c r="D52" s="79">
        <v>417</v>
      </c>
      <c r="E52" s="28">
        <v>19600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28.95" customHeight="1" x14ac:dyDescent="0.25">
      <c r="A53" s="162"/>
      <c r="B53" s="173"/>
      <c r="C53" s="80" t="s">
        <v>89</v>
      </c>
      <c r="D53" s="81">
        <v>639</v>
      </c>
      <c r="E53" s="25">
        <v>37650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28.95" customHeight="1" x14ac:dyDescent="0.25">
      <c r="A54" s="162"/>
      <c r="B54" s="163" t="s">
        <v>90</v>
      </c>
      <c r="C54" s="78" t="s">
        <v>91</v>
      </c>
      <c r="D54" s="79">
        <v>623</v>
      </c>
      <c r="E54" s="82">
        <v>17500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25.95" customHeight="1" x14ac:dyDescent="0.25">
      <c r="A55" s="162"/>
      <c r="B55" s="163"/>
      <c r="C55" s="83" t="s">
        <v>92</v>
      </c>
      <c r="D55" s="84">
        <v>232</v>
      </c>
      <c r="E55" s="25">
        <v>26900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40.049999999999997" customHeight="1" x14ac:dyDescent="0.25">
      <c r="A56" s="85"/>
      <c r="B56" s="86" t="s">
        <v>93</v>
      </c>
      <c r="C56" s="87" t="s">
        <v>94</v>
      </c>
      <c r="D56" s="88">
        <v>89</v>
      </c>
      <c r="E56" s="82">
        <v>10900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30" customHeight="1" x14ac:dyDescent="0.25">
      <c r="A57" s="89"/>
      <c r="B57" s="90" t="s">
        <v>95</v>
      </c>
      <c r="C57" s="61" t="s">
        <v>96</v>
      </c>
      <c r="D57" s="91">
        <v>161</v>
      </c>
      <c r="E57" s="25">
        <v>3000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31.05" customHeight="1" x14ac:dyDescent="0.25">
      <c r="B58" s="86" t="s">
        <v>97</v>
      </c>
      <c r="C58" s="92" t="s">
        <v>98</v>
      </c>
      <c r="D58" s="93" t="s">
        <v>99</v>
      </c>
      <c r="E58" s="28">
        <v>2400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46.05" customHeight="1" x14ac:dyDescent="0.25">
      <c r="A59" s="56"/>
      <c r="B59" s="60" t="s">
        <v>100</v>
      </c>
      <c r="C59" s="61" t="s">
        <v>101</v>
      </c>
      <c r="D59" s="61"/>
      <c r="E59" s="63">
        <v>11000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43.05" customHeight="1" x14ac:dyDescent="0.3">
      <c r="A60" s="94"/>
      <c r="B60" s="45" t="s">
        <v>102</v>
      </c>
      <c r="C60" t="s">
        <v>103</v>
      </c>
      <c r="D60" s="50">
        <v>370</v>
      </c>
      <c r="E60" s="28">
        <v>2500</v>
      </c>
    </row>
    <row r="61" spans="1:19" ht="48" customHeight="1" x14ac:dyDescent="0.3">
      <c r="A61" s="44"/>
      <c r="B61" s="47" t="s">
        <v>104</v>
      </c>
      <c r="C61" t="s">
        <v>105</v>
      </c>
      <c r="D61" s="48" t="s">
        <v>106</v>
      </c>
      <c r="E61" s="25">
        <v>3000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48" customHeight="1" x14ac:dyDescent="0.3">
      <c r="A62" s="29"/>
      <c r="B62" s="45" t="s">
        <v>107</v>
      </c>
      <c r="C62" t="s">
        <v>108</v>
      </c>
      <c r="D62" s="50">
        <v>373</v>
      </c>
      <c r="E62" s="28">
        <v>3700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46.05" customHeight="1" x14ac:dyDescent="0.25">
      <c r="A63" s="56"/>
      <c r="B63" s="60" t="s">
        <v>109</v>
      </c>
      <c r="C63" s="95" t="s">
        <v>110</v>
      </c>
      <c r="D63" s="96" t="s">
        <v>111</v>
      </c>
      <c r="E63" s="63">
        <v>6500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48" customHeight="1" x14ac:dyDescent="0.3">
      <c r="A64" s="44"/>
      <c r="B64" s="45" t="s">
        <v>112</v>
      </c>
      <c r="C64" t="s">
        <v>113</v>
      </c>
      <c r="D64" s="50">
        <v>249</v>
      </c>
      <c r="E64" s="28">
        <v>8200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37" ht="48" customHeight="1" x14ac:dyDescent="0.3">
      <c r="A65" s="44"/>
      <c r="B65" s="47" t="s">
        <v>114</v>
      </c>
      <c r="C65" t="s">
        <v>113</v>
      </c>
      <c r="D65" s="48">
        <v>426</v>
      </c>
      <c r="E65" s="25">
        <v>18500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37" ht="40.950000000000003" customHeight="1" x14ac:dyDescent="0.25">
      <c r="A66" s="29" t="s">
        <v>115</v>
      </c>
      <c r="B66" s="97" t="s">
        <v>116</v>
      </c>
      <c r="C66" s="98" t="s">
        <v>117</v>
      </c>
      <c r="D66" s="99"/>
      <c r="E66" s="100" t="s">
        <v>118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37" ht="43.05" customHeight="1" x14ac:dyDescent="0.25">
      <c r="A67" s="101" t="s">
        <v>119</v>
      </c>
      <c r="B67" s="102" t="s">
        <v>120</v>
      </c>
      <c r="C67" s="103" t="s">
        <v>121</v>
      </c>
      <c r="D67" s="104" t="s">
        <v>122</v>
      </c>
      <c r="E67" s="105" t="s">
        <v>123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37" ht="58.95" customHeight="1" x14ac:dyDescent="0.25">
      <c r="A68" s="44"/>
      <c r="B68" s="106" t="s">
        <v>124</v>
      </c>
      <c r="C68" s="107" t="s">
        <v>125</v>
      </c>
      <c r="D68" s="108">
        <v>584</v>
      </c>
      <c r="E68" s="25">
        <v>9900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37" ht="43.95" customHeight="1" x14ac:dyDescent="0.25">
      <c r="A69" s="44"/>
      <c r="B69" s="64" t="s">
        <v>126</v>
      </c>
      <c r="C69" s="58" t="s">
        <v>127</v>
      </c>
      <c r="D69" s="66">
        <v>2109</v>
      </c>
      <c r="E69" s="28">
        <v>10900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37" ht="43.95" customHeight="1" x14ac:dyDescent="0.25">
      <c r="A70" s="44"/>
      <c r="B70" s="106" t="s">
        <v>128</v>
      </c>
      <c r="C70" s="109" t="s">
        <v>129</v>
      </c>
      <c r="D70" s="110">
        <v>2200</v>
      </c>
      <c r="E70" s="25">
        <v>21900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37" ht="55.95" customHeight="1" x14ac:dyDescent="0.25">
      <c r="A71" s="111"/>
      <c r="B71" s="112" t="s">
        <v>130</v>
      </c>
      <c r="C71" s="113" t="s">
        <v>131</v>
      </c>
      <c r="D71" s="114"/>
      <c r="E71" s="115" t="s">
        <v>63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37" ht="1.05" hidden="1" customHeight="1" x14ac:dyDescent="0.25">
      <c r="A72" s="116"/>
      <c r="B72" s="117"/>
      <c r="C72" s="118"/>
      <c r="D72" s="119"/>
      <c r="E72" s="12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37" ht="55.95" customHeight="1" x14ac:dyDescent="0.25">
      <c r="A73" s="121"/>
      <c r="B73" s="122" t="s">
        <v>132</v>
      </c>
      <c r="C73" s="123" t="s">
        <v>133</v>
      </c>
      <c r="D73" s="124"/>
      <c r="E73" s="125" t="s">
        <v>63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37" ht="7.95" customHeight="1" x14ac:dyDescent="0.25">
      <c r="A74" s="126"/>
      <c r="B74" s="126"/>
      <c r="C74" s="127"/>
      <c r="D74" s="128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37" ht="12" customHeight="1" x14ac:dyDescent="0.25">
      <c r="A75" s="129" t="s">
        <v>134</v>
      </c>
      <c r="B75" s="126"/>
      <c r="C75" s="127"/>
      <c r="D75" s="12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37" ht="13.8" x14ac:dyDescent="0.25">
      <c r="A76" s="129" t="s">
        <v>135</v>
      </c>
      <c r="B76" s="126"/>
      <c r="C76" s="127"/>
      <c r="D76" s="12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37" ht="13.8" x14ac:dyDescent="0.25">
      <c r="A77" s="130"/>
      <c r="B77" s="130"/>
      <c r="C77" s="131"/>
      <c r="D77" s="132"/>
      <c r="E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13.8" x14ac:dyDescent="0.25">
      <c r="A78" s="130"/>
      <c r="B78" s="130"/>
      <c r="C78" s="131"/>
      <c r="D78" s="132"/>
      <c r="E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13.8" x14ac:dyDescent="0.25">
      <c r="A79" s="130"/>
      <c r="B79" s="130"/>
      <c r="C79" s="131"/>
      <c r="D79" s="132"/>
      <c r="E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13.8" x14ac:dyDescent="0.25">
      <c r="A80" s="130"/>
      <c r="B80" s="130"/>
      <c r="C80" s="131"/>
      <c r="D80" s="132"/>
      <c r="E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ht="13.8" x14ac:dyDescent="0.25">
      <c r="A81" s="130"/>
      <c r="B81" s="130"/>
      <c r="C81" s="131"/>
      <c r="D81" s="132"/>
      <c r="E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13.8" x14ac:dyDescent="0.25">
      <c r="A82" s="130"/>
      <c r="B82" s="130"/>
      <c r="C82" s="131"/>
      <c r="D82" s="132"/>
      <c r="E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75" customHeight="1" x14ac:dyDescent="0.25">
      <c r="A83" s="130"/>
      <c r="B83" s="130"/>
      <c r="C83" s="131"/>
      <c r="D83" s="132"/>
      <c r="E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13.8" x14ac:dyDescent="0.25">
      <c r="A84" s="130"/>
      <c r="B84" s="130"/>
      <c r="C84" s="131"/>
      <c r="D84" s="132"/>
      <c r="E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13.8" x14ac:dyDescent="0.25">
      <c r="A85" s="130"/>
      <c r="B85" s="130"/>
      <c r="C85" s="131"/>
      <c r="D85" s="132"/>
      <c r="E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ht="13.8" x14ac:dyDescent="0.25">
      <c r="A86" s="130"/>
      <c r="B86" s="130"/>
      <c r="C86" s="131"/>
      <c r="D86" s="132"/>
      <c r="E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90" customHeight="1" x14ac:dyDescent="0.25">
      <c r="A87" s="130"/>
      <c r="B87" s="130"/>
      <c r="C87" s="131"/>
      <c r="D87" s="132"/>
      <c r="E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ht="13.8" x14ac:dyDescent="0.25">
      <c r="A88" s="130"/>
      <c r="B88" s="130"/>
      <c r="C88" s="131"/>
      <c r="D88" s="132"/>
      <c r="E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ht="13.8" x14ac:dyDescent="0.25">
      <c r="A89" s="130"/>
      <c r="B89" s="130"/>
      <c r="C89" s="131"/>
      <c r="D89" s="132"/>
      <c r="E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13.8" x14ac:dyDescent="0.25">
      <c r="A90" s="130"/>
      <c r="B90" s="130"/>
      <c r="C90" s="131"/>
      <c r="D90" s="132"/>
      <c r="E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ht="60" customHeight="1" x14ac:dyDescent="0.25">
      <c r="A91" s="130"/>
      <c r="B91" s="130"/>
      <c r="C91" s="131"/>
      <c r="D91" s="132"/>
      <c r="E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ht="13.8" x14ac:dyDescent="0.25">
      <c r="A92" s="130"/>
      <c r="B92" s="130"/>
      <c r="C92" s="131"/>
      <c r="D92" s="132"/>
      <c r="E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ht="13.8" x14ac:dyDescent="0.25">
      <c r="A93" s="130"/>
      <c r="B93" s="130"/>
      <c r="C93" s="131"/>
      <c r="D93" s="132"/>
      <c r="E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13.8" x14ac:dyDescent="0.25">
      <c r="A94" s="130"/>
      <c r="B94" s="130"/>
      <c r="C94" s="131"/>
      <c r="D94" s="132"/>
      <c r="E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13.8" x14ac:dyDescent="0.25">
      <c r="A95" s="130"/>
      <c r="B95" s="130"/>
      <c r="C95" s="131"/>
      <c r="D95" s="132"/>
      <c r="E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13.8" x14ac:dyDescent="0.25">
      <c r="A96" s="130"/>
      <c r="B96" s="130"/>
      <c r="C96" s="131"/>
      <c r="D96" s="132"/>
      <c r="E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90" customHeight="1" x14ac:dyDescent="0.25">
      <c r="A97" s="130"/>
      <c r="B97" s="130"/>
      <c r="C97" s="131"/>
      <c r="D97" s="132"/>
      <c r="E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13.8" x14ac:dyDescent="0.25">
      <c r="A98" s="130"/>
      <c r="B98" s="130"/>
      <c r="C98" s="131"/>
      <c r="D98" s="132"/>
      <c r="E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13.8" x14ac:dyDescent="0.25">
      <c r="A99" s="130"/>
      <c r="B99" s="130"/>
      <c r="C99" s="131"/>
      <c r="D99" s="132"/>
      <c r="E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ht="13.8" x14ac:dyDescent="0.25">
      <c r="A100" s="130"/>
      <c r="B100" s="130"/>
      <c r="C100" s="131"/>
      <c r="D100" s="132"/>
      <c r="E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13.8" x14ac:dyDescent="0.25">
      <c r="A101" s="130"/>
      <c r="B101" s="130"/>
      <c r="C101" s="131"/>
      <c r="D101" s="132"/>
      <c r="E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13.8" x14ac:dyDescent="0.25">
      <c r="A102" s="130"/>
      <c r="B102" s="130"/>
      <c r="C102" s="131"/>
      <c r="D102" s="132"/>
      <c r="E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ht="60" customHeight="1" x14ac:dyDescent="0.25">
      <c r="A103" s="130"/>
      <c r="B103" s="130"/>
      <c r="C103" s="131"/>
      <c r="D103" s="132"/>
      <c r="E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ht="13.8" x14ac:dyDescent="0.25">
      <c r="A104" s="130"/>
      <c r="B104" s="130"/>
      <c r="C104" s="131"/>
      <c r="D104" s="132"/>
      <c r="E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ht="13.8" x14ac:dyDescent="0.25">
      <c r="A105" s="130"/>
      <c r="B105" s="130"/>
      <c r="C105" s="131"/>
      <c r="D105" s="132"/>
      <c r="E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ht="13.8" x14ac:dyDescent="0.25">
      <c r="A106" s="130"/>
      <c r="B106" s="130"/>
      <c r="C106" s="131"/>
      <c r="D106" s="132"/>
      <c r="E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ht="90" customHeight="1" x14ac:dyDescent="0.25">
      <c r="A107" s="130"/>
      <c r="B107" s="130"/>
      <c r="C107" s="131"/>
      <c r="D107" s="132"/>
      <c r="E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ht="13.8" x14ac:dyDescent="0.25">
      <c r="A108" s="130"/>
      <c r="B108" s="130"/>
      <c r="C108" s="131"/>
      <c r="D108" s="132"/>
      <c r="E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ht="13.8" x14ac:dyDescent="0.25">
      <c r="A109" s="130"/>
      <c r="B109" s="130"/>
      <c r="C109" s="131"/>
      <c r="D109" s="132"/>
      <c r="E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ht="13.8" x14ac:dyDescent="0.25">
      <c r="A110" s="130"/>
      <c r="B110" s="130"/>
      <c r="C110" s="131"/>
      <c r="D110" s="132"/>
      <c r="E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ht="75" customHeight="1" x14ac:dyDescent="0.25">
      <c r="A111" s="130"/>
      <c r="B111" s="130"/>
      <c r="C111" s="131"/>
      <c r="D111" s="132"/>
      <c r="E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ht="13.8" x14ac:dyDescent="0.25">
      <c r="A112" s="130"/>
      <c r="B112" s="130"/>
      <c r="C112" s="131"/>
      <c r="D112" s="132"/>
      <c r="E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 ht="13.8" x14ac:dyDescent="0.25">
      <c r="A113" s="130"/>
      <c r="B113" s="130"/>
      <c r="C113" s="131"/>
      <c r="D113" s="132"/>
      <c r="E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 ht="13.8" x14ac:dyDescent="0.25">
      <c r="A114" s="130"/>
      <c r="B114" s="130"/>
      <c r="C114" s="131"/>
      <c r="D114" s="132"/>
      <c r="E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 ht="13.8" x14ac:dyDescent="0.25">
      <c r="A115" s="130"/>
      <c r="B115" s="130"/>
      <c r="C115" s="131"/>
      <c r="D115" s="132"/>
      <c r="E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ht="13.8" x14ac:dyDescent="0.25">
      <c r="A116" s="130"/>
      <c r="B116" s="130"/>
      <c r="C116" s="131"/>
      <c r="D116" s="132"/>
      <c r="E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ht="90" customHeight="1" x14ac:dyDescent="0.25">
      <c r="A117" s="130"/>
      <c r="B117" s="130"/>
      <c r="C117" s="131"/>
      <c r="D117" s="132"/>
      <c r="E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ht="13.8" x14ac:dyDescent="0.25">
      <c r="A118" s="130"/>
      <c r="B118" s="130"/>
      <c r="C118" s="131"/>
      <c r="D118" s="132"/>
      <c r="E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ht="13.8" x14ac:dyDescent="0.25">
      <c r="A119" s="130"/>
      <c r="B119" s="130"/>
      <c r="C119" s="131"/>
      <c r="D119" s="132"/>
      <c r="E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 ht="13.8" x14ac:dyDescent="0.25">
      <c r="A120" s="130"/>
      <c r="B120" s="130"/>
      <c r="C120" s="131"/>
      <c r="D120" s="132"/>
      <c r="E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ht="13.8" x14ac:dyDescent="0.25">
      <c r="A121" s="130"/>
      <c r="B121" s="130"/>
      <c r="C121" s="131"/>
      <c r="D121" s="132"/>
      <c r="E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 ht="13.8" x14ac:dyDescent="0.25">
      <c r="A122" s="130"/>
      <c r="B122" s="130"/>
      <c r="C122" s="131"/>
      <c r="D122" s="132"/>
      <c r="E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 ht="13.8" x14ac:dyDescent="0.25">
      <c r="A123" s="130"/>
      <c r="B123" s="130"/>
      <c r="C123" s="131"/>
      <c r="D123" s="132"/>
      <c r="E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ht="75" customHeight="1" x14ac:dyDescent="0.25">
      <c r="A124" s="130"/>
      <c r="B124" s="130"/>
      <c r="C124" s="131"/>
      <c r="D124" s="132"/>
      <c r="E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ht="13.8" x14ac:dyDescent="0.25">
      <c r="A125" s="130"/>
      <c r="B125" s="130"/>
      <c r="C125" s="131"/>
      <c r="D125" s="132"/>
      <c r="E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 ht="13.8" x14ac:dyDescent="0.25">
      <c r="A126" s="130"/>
      <c r="B126" s="130"/>
      <c r="C126" s="131"/>
      <c r="D126" s="132"/>
      <c r="E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ht="13.8" x14ac:dyDescent="0.25">
      <c r="A127" s="130"/>
      <c r="B127" s="130"/>
      <c r="C127" s="131"/>
      <c r="D127" s="132"/>
      <c r="E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 ht="90" customHeight="1" x14ac:dyDescent="0.25">
      <c r="A128" s="130"/>
      <c r="B128" s="130"/>
      <c r="C128" s="131"/>
      <c r="D128" s="132"/>
      <c r="E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 ht="13.8" x14ac:dyDescent="0.25">
      <c r="A129" s="130"/>
      <c r="B129" s="130"/>
      <c r="C129" s="131"/>
      <c r="D129" s="132"/>
      <c r="E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 ht="13.8" x14ac:dyDescent="0.25">
      <c r="A130" s="130"/>
      <c r="B130" s="130"/>
      <c r="C130" s="131"/>
      <c r="D130" s="132"/>
      <c r="E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ht="13.8" x14ac:dyDescent="0.25">
      <c r="A131" s="130"/>
      <c r="B131" s="130"/>
      <c r="C131" s="131"/>
      <c r="D131" s="132"/>
      <c r="E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ht="75" customHeight="1" x14ac:dyDescent="0.25">
      <c r="A132" s="130"/>
      <c r="B132" s="130"/>
      <c r="C132" s="131"/>
      <c r="D132" s="132"/>
      <c r="E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 ht="13.8" x14ac:dyDescent="0.25">
      <c r="A133" s="130"/>
      <c r="B133" s="130"/>
      <c r="C133" s="131"/>
      <c r="D133" s="132"/>
      <c r="E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 ht="13.8" x14ac:dyDescent="0.25">
      <c r="A134" s="130"/>
      <c r="B134" s="130"/>
      <c r="C134" s="131"/>
      <c r="D134" s="132"/>
      <c r="E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 ht="13.8" x14ac:dyDescent="0.25">
      <c r="A135" s="130"/>
      <c r="B135" s="130"/>
      <c r="C135" s="131"/>
      <c r="D135" s="132"/>
      <c r="E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ht="13.8" x14ac:dyDescent="0.25">
      <c r="A136" s="130"/>
      <c r="B136" s="130"/>
      <c r="C136" s="131"/>
      <c r="D136" s="132"/>
      <c r="E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 ht="13.8" x14ac:dyDescent="0.25">
      <c r="A137" s="130"/>
      <c r="B137" s="130"/>
      <c r="C137" s="131"/>
      <c r="D137" s="132"/>
      <c r="E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 ht="13.8" x14ac:dyDescent="0.25">
      <c r="A138" s="130"/>
      <c r="B138" s="130"/>
      <c r="C138" s="131"/>
      <c r="D138" s="132"/>
      <c r="E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 ht="90" customHeight="1" x14ac:dyDescent="0.25">
      <c r="A139" s="130"/>
      <c r="B139" s="130"/>
      <c r="C139" s="131"/>
      <c r="D139" s="132"/>
      <c r="E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 ht="13.8" x14ac:dyDescent="0.25">
      <c r="A140" s="130"/>
      <c r="B140" s="130"/>
      <c r="C140" s="131"/>
      <c r="D140" s="132"/>
      <c r="E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 ht="13.8" x14ac:dyDescent="0.25">
      <c r="A141" s="130"/>
      <c r="B141" s="130"/>
      <c r="C141" s="131"/>
      <c r="D141" s="132"/>
      <c r="E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ht="13.8" x14ac:dyDescent="0.25">
      <c r="A142" s="130"/>
      <c r="B142" s="130"/>
      <c r="C142" s="131"/>
      <c r="D142" s="132"/>
      <c r="E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ht="13.8" x14ac:dyDescent="0.25">
      <c r="A143" s="130"/>
      <c r="B143" s="130"/>
      <c r="C143" s="131"/>
      <c r="D143" s="132"/>
      <c r="E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 ht="13.8" x14ac:dyDescent="0.25">
      <c r="A144" s="130"/>
      <c r="B144" s="130"/>
      <c r="C144" s="131"/>
      <c r="D144" s="132"/>
      <c r="E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 ht="13.8" x14ac:dyDescent="0.25">
      <c r="A145" s="130"/>
      <c r="B145" s="130"/>
      <c r="C145" s="131"/>
      <c r="D145" s="132"/>
      <c r="E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 ht="90" customHeight="1" x14ac:dyDescent="0.25">
      <c r="A146" s="126"/>
      <c r="B146" s="126"/>
      <c r="C146" s="127"/>
      <c r="D146" s="128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37" ht="13.8" x14ac:dyDescent="0.25">
      <c r="A147" s="126"/>
      <c r="B147" s="126"/>
      <c r="C147" s="127"/>
      <c r="D147" s="128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37" ht="13.8" x14ac:dyDescent="0.25">
      <c r="A148" s="126"/>
      <c r="B148" s="126"/>
      <c r="C148" s="127"/>
      <c r="D148" s="128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37" ht="13.8" x14ac:dyDescent="0.25">
      <c r="A149" s="126"/>
      <c r="B149" s="126"/>
      <c r="C149" s="127"/>
      <c r="D149" s="12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37" ht="13.8" x14ac:dyDescent="0.25">
      <c r="A150" s="126"/>
      <c r="B150" s="126"/>
      <c r="C150" s="127"/>
      <c r="D150" s="12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37" ht="13.8" x14ac:dyDescent="0.25">
      <c r="A151" s="126"/>
      <c r="B151" s="126"/>
      <c r="C151" s="127"/>
      <c r="D151" s="128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37" ht="13.8" x14ac:dyDescent="0.25">
      <c r="A152" s="126"/>
      <c r="B152" s="126"/>
      <c r="C152" s="127"/>
      <c r="D152" s="128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37" ht="13.8" x14ac:dyDescent="0.25">
      <c r="A153" s="126"/>
      <c r="B153" s="126"/>
      <c r="C153" s="127"/>
      <c r="D153" s="12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37" ht="90" customHeight="1" x14ac:dyDescent="0.25">
      <c r="A154" s="126"/>
      <c r="B154" s="126"/>
      <c r="C154" s="127"/>
      <c r="D154" s="128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37" ht="13.8" x14ac:dyDescent="0.25">
      <c r="A155" s="126"/>
      <c r="B155" s="126"/>
      <c r="C155" s="127"/>
      <c r="D155" s="12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37" ht="13.8" x14ac:dyDescent="0.25">
      <c r="A156" s="126"/>
      <c r="B156" s="126"/>
      <c r="C156" s="127"/>
      <c r="D156" s="128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37" ht="13.8" x14ac:dyDescent="0.25">
      <c r="A157" s="126"/>
      <c r="B157" s="126"/>
      <c r="C157" s="127"/>
      <c r="D157" s="128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37" ht="13.8" x14ac:dyDescent="0.25">
      <c r="A158" s="126"/>
      <c r="B158" s="126"/>
      <c r="C158" s="127"/>
      <c r="D158" s="128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37" ht="13.8" x14ac:dyDescent="0.25">
      <c r="A159" s="126"/>
      <c r="B159" s="126"/>
      <c r="C159" s="127"/>
      <c r="D159" s="128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37" ht="13.8" x14ac:dyDescent="0.25">
      <c r="A160" s="126"/>
      <c r="B160" s="126"/>
      <c r="C160" s="127"/>
      <c r="D160" s="128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3.8" x14ac:dyDescent="0.25">
      <c r="A161" s="126"/>
      <c r="B161" s="126"/>
      <c r="C161" s="127"/>
      <c r="D161" s="128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3.8" x14ac:dyDescent="0.25">
      <c r="A162" s="126"/>
      <c r="B162" s="126"/>
      <c r="C162" s="127"/>
      <c r="D162" s="12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3.8" x14ac:dyDescent="0.25">
      <c r="A163" s="126"/>
      <c r="B163" s="126"/>
      <c r="C163" s="127"/>
      <c r="D163" s="128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3.8" x14ac:dyDescent="0.25">
      <c r="A164" s="126"/>
      <c r="B164" s="126"/>
      <c r="C164" s="127"/>
      <c r="D164" s="12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3.8" x14ac:dyDescent="0.25">
      <c r="A165" s="126"/>
      <c r="B165" s="126"/>
      <c r="C165" s="127"/>
      <c r="D165" s="128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3.8" x14ac:dyDescent="0.25">
      <c r="A166" s="126"/>
      <c r="B166" s="126"/>
      <c r="C166" s="127"/>
      <c r="D166" s="12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3.8" x14ac:dyDescent="0.25">
      <c r="A167" s="126"/>
      <c r="B167" s="126"/>
      <c r="C167" s="127"/>
      <c r="D167" s="12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3.8" x14ac:dyDescent="0.25">
      <c r="A168" s="126"/>
      <c r="B168" s="126"/>
      <c r="C168" s="127"/>
      <c r="D168" s="12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x14ac:dyDescent="0.25"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x14ac:dyDescent="0.25"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x14ac:dyDescent="0.25"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</sheetData>
  <mergeCells count="29">
    <mergeCell ref="C1:E1"/>
    <mergeCell ref="C2:D7"/>
    <mergeCell ref="A8:E8"/>
    <mergeCell ref="A9:E9"/>
    <mergeCell ref="A10:B10"/>
    <mergeCell ref="C10:E10"/>
    <mergeCell ref="A12:E12"/>
    <mergeCell ref="A13:A14"/>
    <mergeCell ref="B13:B14"/>
    <mergeCell ref="A15:A18"/>
    <mergeCell ref="B15:B18"/>
    <mergeCell ref="A19:A22"/>
    <mergeCell ref="A23:E23"/>
    <mergeCell ref="A32:E32"/>
    <mergeCell ref="A33:A39"/>
    <mergeCell ref="B33:B39"/>
    <mergeCell ref="A42:E42"/>
    <mergeCell ref="A44:E44"/>
    <mergeCell ref="C45:D45"/>
    <mergeCell ref="C46:D46"/>
    <mergeCell ref="C47:D47"/>
    <mergeCell ref="A54:A55"/>
    <mergeCell ref="B54:B55"/>
    <mergeCell ref="C48:D48"/>
    <mergeCell ref="C49:D49"/>
    <mergeCell ref="C50:D50"/>
    <mergeCell ref="A51:E51"/>
    <mergeCell ref="A52:A53"/>
    <mergeCell ref="B52:B53"/>
  </mergeCells>
  <pageMargins left="0.7" right="0.7" top="0.75" bottom="0.75" header="0.3" footer="0.3"/>
  <pageSetup paperSize="9" scale="31" firstPageNumber="429496729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"/>
  <sheetViews>
    <sheetView topLeftCell="G2" zoomScale="90" workbookViewId="0">
      <selection activeCell="M16" sqref="M16"/>
    </sheetView>
  </sheetViews>
  <sheetFormatPr defaultColWidth="11.44140625" defaultRowHeight="14.4" x14ac:dyDescent="0.3"/>
  <cols>
    <col min="1" max="1" width="10.109375" style="1" customWidth="1"/>
    <col min="2" max="2" width="37.44140625" style="1" customWidth="1"/>
    <col min="3" max="3" width="21.33203125" style="1" customWidth="1"/>
    <col min="4" max="4" width="22.109375" style="1" customWidth="1"/>
    <col min="5" max="5" width="21.33203125" style="1" customWidth="1"/>
    <col min="6" max="6" width="37.77734375" style="1" customWidth="1"/>
    <col min="7" max="7" width="21.33203125" style="1" customWidth="1"/>
    <col min="8" max="8" width="22.6640625" style="1" customWidth="1"/>
    <col min="9" max="9" width="23.44140625" style="1" customWidth="1"/>
    <col min="10" max="10" width="35.109375" customWidth="1"/>
    <col min="11" max="11" width="14.44140625" customWidth="1"/>
    <col min="12" max="12" width="27.6640625" customWidth="1"/>
  </cols>
  <sheetData>
    <row r="1" spans="1:16" x14ac:dyDescent="0.3">
      <c r="A1" s="4"/>
      <c r="B1" s="4"/>
      <c r="C1" s="4"/>
      <c r="D1" s="4"/>
      <c r="E1" s="4"/>
      <c r="F1" s="4"/>
      <c r="G1" s="4"/>
      <c r="H1" s="4"/>
      <c r="I1" s="4"/>
      <c r="J1" s="133"/>
      <c r="K1" s="133"/>
      <c r="L1" s="133"/>
      <c r="M1" s="5"/>
      <c r="N1" s="5"/>
      <c r="O1" s="5"/>
      <c r="P1" s="5"/>
    </row>
    <row r="2" spans="1:16" x14ac:dyDescent="0.3">
      <c r="A2" s="4"/>
      <c r="B2" s="4"/>
      <c r="C2" s="4"/>
      <c r="D2" s="4"/>
      <c r="E2" s="4"/>
      <c r="F2" s="4"/>
      <c r="G2" s="4"/>
      <c r="H2" s="4"/>
      <c r="I2" s="4"/>
      <c r="J2" s="133"/>
      <c r="K2" s="133"/>
      <c r="L2" s="133"/>
      <c r="M2" s="5"/>
      <c r="N2" s="5"/>
      <c r="O2" s="5"/>
      <c r="P2" s="5"/>
    </row>
    <row r="3" spans="1:16" x14ac:dyDescent="0.3">
      <c r="A3" s="4"/>
      <c r="B3" s="4"/>
      <c r="C3" s="4"/>
      <c r="D3" s="4"/>
      <c r="E3" s="4"/>
      <c r="F3" s="4"/>
      <c r="G3" s="4"/>
      <c r="H3" s="4"/>
      <c r="I3" s="4"/>
      <c r="J3" s="133"/>
      <c r="K3" s="133"/>
      <c r="L3" s="133"/>
      <c r="M3" s="5"/>
      <c r="N3" s="5"/>
      <c r="O3" s="5"/>
      <c r="P3" s="5"/>
    </row>
    <row r="4" spans="1:16" ht="91.95" customHeight="1" x14ac:dyDescent="0.3">
      <c r="A4" s="4"/>
      <c r="B4" s="134"/>
      <c r="C4" s="135" t="s">
        <v>136</v>
      </c>
      <c r="D4" s="215"/>
      <c r="E4" s="215"/>
      <c r="F4" s="215"/>
      <c r="G4" s="215"/>
      <c r="H4" s="215"/>
      <c r="I4" s="215"/>
      <c r="J4" s="215"/>
      <c r="K4" s="154"/>
      <c r="L4" s="155" t="s">
        <v>154</v>
      </c>
      <c r="M4" s="156"/>
      <c r="N4" s="156"/>
      <c r="O4" s="156"/>
      <c r="P4" s="5"/>
    </row>
    <row r="5" spans="1:16" ht="15" customHeight="1" x14ac:dyDescent="0.3">
      <c r="A5" s="4"/>
      <c r="B5" s="216" t="s">
        <v>155</v>
      </c>
      <c r="C5" s="217"/>
      <c r="D5" s="217"/>
      <c r="E5" s="217"/>
      <c r="F5" s="217"/>
      <c r="G5" s="217"/>
      <c r="H5" s="217"/>
      <c r="I5" s="217"/>
      <c r="J5" s="217"/>
      <c r="K5" s="217"/>
      <c r="L5" s="218"/>
      <c r="M5" s="157"/>
      <c r="N5" s="157"/>
      <c r="O5" s="157"/>
      <c r="P5" s="157"/>
    </row>
    <row r="6" spans="1:16" ht="15" customHeight="1" x14ac:dyDescent="0.3">
      <c r="A6" s="4"/>
      <c r="B6" s="219"/>
      <c r="C6" s="220"/>
      <c r="D6" s="220"/>
      <c r="E6" s="220"/>
      <c r="F6" s="220"/>
      <c r="G6" s="220"/>
      <c r="H6" s="220"/>
      <c r="I6" s="220"/>
      <c r="J6" s="220"/>
      <c r="K6" s="220"/>
      <c r="L6" s="221"/>
      <c r="M6" s="157"/>
      <c r="N6" s="157"/>
      <c r="O6" s="157"/>
      <c r="P6" s="157"/>
    </row>
    <row r="7" spans="1:16" ht="73.05" customHeight="1" x14ac:dyDescent="0.3">
      <c r="A7" s="4"/>
      <c r="B7" s="222"/>
      <c r="C7" s="223"/>
      <c r="D7" s="223"/>
      <c r="E7" s="223"/>
      <c r="F7" s="223"/>
      <c r="G7" s="223"/>
      <c r="H7" s="223"/>
      <c r="I7" s="223"/>
      <c r="J7" s="223"/>
      <c r="K7" s="223"/>
      <c r="L7" s="224"/>
      <c r="M7" s="157"/>
      <c r="N7" s="157"/>
      <c r="O7" s="157"/>
      <c r="P7" s="157"/>
    </row>
    <row r="8" spans="1:16" ht="58.05" customHeight="1" x14ac:dyDescent="0.3">
      <c r="A8" s="133"/>
      <c r="B8" s="209" t="s">
        <v>145</v>
      </c>
      <c r="C8" s="210"/>
      <c r="D8" s="211"/>
      <c r="E8" s="133"/>
      <c r="F8" s="209" t="s">
        <v>146</v>
      </c>
      <c r="G8" s="210"/>
      <c r="H8" s="211"/>
      <c r="I8" s="133"/>
      <c r="J8" s="212" t="s">
        <v>147</v>
      </c>
      <c r="K8" s="213"/>
      <c r="L8" s="214"/>
      <c r="M8" s="5"/>
      <c r="N8" s="5"/>
      <c r="O8" s="5"/>
      <c r="P8" s="5"/>
    </row>
    <row r="9" spans="1:16" x14ac:dyDescent="0.3">
      <c r="A9" s="133"/>
      <c r="B9" s="136" t="s">
        <v>137</v>
      </c>
      <c r="C9" s="137" t="s">
        <v>10</v>
      </c>
      <c r="D9" s="138"/>
      <c r="E9" s="133"/>
      <c r="F9" s="136" t="s">
        <v>137</v>
      </c>
      <c r="G9" s="137" t="s">
        <v>10</v>
      </c>
      <c r="H9" s="138"/>
      <c r="I9" s="133"/>
      <c r="J9" s="136" t="s">
        <v>137</v>
      </c>
      <c r="K9" s="137" t="s">
        <v>10</v>
      </c>
      <c r="L9" s="138"/>
      <c r="M9" s="5"/>
      <c r="N9" s="5"/>
      <c r="O9" s="5"/>
      <c r="P9" s="5"/>
    </row>
    <row r="10" spans="1:16" ht="19.95" customHeight="1" x14ac:dyDescent="0.3">
      <c r="A10" s="133"/>
      <c r="B10" s="158" t="s">
        <v>171</v>
      </c>
      <c r="C10" s="139">
        <v>2281</v>
      </c>
      <c r="D10" s="140">
        <v>29500</v>
      </c>
      <c r="E10" s="133"/>
      <c r="F10" s="158" t="s">
        <v>171</v>
      </c>
      <c r="G10" s="139">
        <v>2281</v>
      </c>
      <c r="H10" s="140">
        <v>29500</v>
      </c>
      <c r="I10" s="133"/>
      <c r="J10" s="158" t="s">
        <v>171</v>
      </c>
      <c r="K10" s="139">
        <v>2282</v>
      </c>
      <c r="L10" s="140">
        <v>37500</v>
      </c>
      <c r="M10" s="5"/>
      <c r="N10" s="5"/>
      <c r="O10" s="5"/>
      <c r="P10" s="5"/>
    </row>
    <row r="11" spans="1:16" x14ac:dyDescent="0.3">
      <c r="A11" s="133"/>
      <c r="B11" s="141" t="s">
        <v>156</v>
      </c>
      <c r="C11" s="142">
        <v>354</v>
      </c>
      <c r="D11" s="140">
        <v>2400</v>
      </c>
      <c r="E11" s="133"/>
      <c r="F11" s="141" t="s">
        <v>138</v>
      </c>
      <c r="G11" s="142">
        <v>97</v>
      </c>
      <c r="H11" s="140">
        <v>3450</v>
      </c>
      <c r="I11" s="133"/>
      <c r="J11" s="141" t="s">
        <v>138</v>
      </c>
      <c r="K11" s="142">
        <v>354</v>
      </c>
      <c r="L11" s="140">
        <v>2400</v>
      </c>
      <c r="M11" s="5"/>
      <c r="N11" s="5"/>
      <c r="O11" s="5"/>
      <c r="P11" s="5"/>
    </row>
    <row r="12" spans="1:16" x14ac:dyDescent="0.3">
      <c r="A12" s="133"/>
      <c r="B12" s="143" t="s">
        <v>139</v>
      </c>
      <c r="C12" s="142">
        <v>354</v>
      </c>
      <c r="D12" s="140">
        <v>2400</v>
      </c>
      <c r="E12" s="133"/>
      <c r="F12" s="143" t="s">
        <v>140</v>
      </c>
      <c r="G12" s="142">
        <v>354</v>
      </c>
      <c r="H12" s="140">
        <v>2400</v>
      </c>
      <c r="I12" s="133"/>
      <c r="J12" s="143" t="s">
        <v>140</v>
      </c>
      <c r="K12" s="142">
        <v>354</v>
      </c>
      <c r="L12" s="140">
        <v>2400</v>
      </c>
      <c r="M12" s="5"/>
      <c r="N12" s="5"/>
      <c r="O12" s="5"/>
      <c r="P12" s="5"/>
    </row>
    <row r="13" spans="1:16" ht="31.05" customHeight="1" x14ac:dyDescent="0.3">
      <c r="A13" s="133"/>
      <c r="B13" s="159" t="s">
        <v>157</v>
      </c>
      <c r="C13" s="142">
        <v>371</v>
      </c>
      <c r="D13" s="140">
        <v>2700</v>
      </c>
      <c r="E13" s="133"/>
      <c r="F13" s="143" t="s">
        <v>142</v>
      </c>
      <c r="G13" s="142">
        <v>354</v>
      </c>
      <c r="H13" s="140">
        <v>2400</v>
      </c>
      <c r="I13" s="133"/>
      <c r="J13" s="143" t="s">
        <v>148</v>
      </c>
      <c r="K13" s="142">
        <v>354</v>
      </c>
      <c r="L13" s="140">
        <v>2400</v>
      </c>
      <c r="M13" s="5"/>
      <c r="N13" s="5"/>
      <c r="O13" s="5"/>
      <c r="P13" s="5"/>
    </row>
    <row r="14" spans="1:16" ht="28.8" x14ac:dyDescent="0.3">
      <c r="A14" s="133"/>
      <c r="B14" s="144" t="s">
        <v>141</v>
      </c>
      <c r="C14" s="145">
        <v>158</v>
      </c>
      <c r="D14" s="140">
        <v>450</v>
      </c>
      <c r="E14" s="133"/>
      <c r="F14" s="159" t="s">
        <v>158</v>
      </c>
      <c r="G14" s="142">
        <v>371</v>
      </c>
      <c r="H14" s="140">
        <v>2700</v>
      </c>
      <c r="I14" s="133"/>
      <c r="J14" s="143" t="s">
        <v>142</v>
      </c>
      <c r="K14" s="142">
        <v>354</v>
      </c>
      <c r="L14" s="140">
        <v>2400</v>
      </c>
      <c r="M14" s="5"/>
      <c r="N14" s="5"/>
      <c r="O14" s="5"/>
      <c r="P14" s="5"/>
    </row>
    <row r="15" spans="1:16" ht="28.8" x14ac:dyDescent="0.3">
      <c r="A15" s="133"/>
      <c r="B15" s="144" t="s">
        <v>141</v>
      </c>
      <c r="C15" s="145">
        <v>158</v>
      </c>
      <c r="D15" s="140">
        <v>450</v>
      </c>
      <c r="E15" s="133"/>
      <c r="F15" s="159" t="s">
        <v>159</v>
      </c>
      <c r="G15" s="142">
        <v>371</v>
      </c>
      <c r="H15" s="140">
        <v>2700</v>
      </c>
      <c r="I15" s="133"/>
      <c r="J15" s="159" t="s">
        <v>158</v>
      </c>
      <c r="K15" s="142">
        <v>371</v>
      </c>
      <c r="L15" s="140">
        <v>2700</v>
      </c>
      <c r="M15" s="5"/>
      <c r="N15" s="5"/>
      <c r="O15" s="5"/>
      <c r="P15" s="5"/>
    </row>
    <row r="16" spans="1:16" ht="28.8" x14ac:dyDescent="0.3">
      <c r="A16" s="133"/>
      <c r="B16" s="144" t="s">
        <v>141</v>
      </c>
      <c r="C16" s="145">
        <v>158</v>
      </c>
      <c r="D16" s="140">
        <v>450</v>
      </c>
      <c r="E16" s="133"/>
      <c r="F16" s="144" t="s">
        <v>160</v>
      </c>
      <c r="G16" s="145"/>
      <c r="H16" s="140">
        <v>2750</v>
      </c>
      <c r="I16" s="133"/>
      <c r="J16" s="159" t="s">
        <v>161</v>
      </c>
      <c r="K16" s="142">
        <v>371</v>
      </c>
      <c r="L16" s="140">
        <v>2700</v>
      </c>
      <c r="M16" s="5"/>
      <c r="N16" s="5"/>
      <c r="O16" s="5"/>
      <c r="P16" s="5"/>
    </row>
    <row r="17" spans="1:16" ht="28.8" x14ac:dyDescent="0.3">
      <c r="A17" s="133"/>
      <c r="B17" s="144" t="s">
        <v>143</v>
      </c>
      <c r="C17" s="145">
        <v>126</v>
      </c>
      <c r="D17" s="140">
        <v>5000</v>
      </c>
      <c r="E17" s="133"/>
      <c r="F17" s="144" t="s">
        <v>143</v>
      </c>
      <c r="G17" s="145">
        <v>126</v>
      </c>
      <c r="H17" s="140">
        <v>5000</v>
      </c>
      <c r="I17" s="133"/>
      <c r="J17" s="159" t="s">
        <v>159</v>
      </c>
      <c r="K17" s="142">
        <v>371</v>
      </c>
      <c r="L17" s="140">
        <v>2700</v>
      </c>
      <c r="M17" s="5"/>
      <c r="N17" s="5"/>
      <c r="O17" s="5"/>
      <c r="P17" s="5"/>
    </row>
    <row r="18" spans="1:16" ht="19.05" customHeight="1" x14ac:dyDescent="0.3">
      <c r="A18" s="133"/>
      <c r="B18" s="146"/>
      <c r="C18" s="147" t="s">
        <v>144</v>
      </c>
      <c r="D18" s="148">
        <f>SUM(D10:D17)</f>
        <v>43350</v>
      </c>
      <c r="E18" s="133"/>
      <c r="F18" s="146"/>
      <c r="G18" s="147" t="s">
        <v>144</v>
      </c>
      <c r="H18" s="148">
        <f>SUM(H10:H17)</f>
        <v>50900</v>
      </c>
      <c r="I18" s="133"/>
      <c r="J18" s="144" t="s">
        <v>162</v>
      </c>
      <c r="K18" s="145"/>
      <c r="L18" s="140">
        <v>9000</v>
      </c>
      <c r="M18" s="5"/>
      <c r="N18" s="5"/>
      <c r="O18" s="5"/>
      <c r="P18" s="5"/>
    </row>
    <row r="19" spans="1:16" x14ac:dyDescent="0.3">
      <c r="A19" s="133"/>
      <c r="B19" s="144" t="s">
        <v>149</v>
      </c>
      <c r="C19" s="149"/>
      <c r="D19" s="138"/>
      <c r="E19" s="133"/>
      <c r="F19" s="144" t="s">
        <v>149</v>
      </c>
      <c r="G19" s="149"/>
      <c r="H19" s="138"/>
      <c r="I19" s="133"/>
      <c r="J19" s="146"/>
      <c r="K19" s="147" t="s">
        <v>144</v>
      </c>
      <c r="L19" s="148">
        <f>SUM(L10:L18)</f>
        <v>64200</v>
      </c>
      <c r="M19" s="5"/>
      <c r="N19" s="5"/>
      <c r="O19" s="5"/>
      <c r="P19" s="5"/>
    </row>
    <row r="20" spans="1:16" x14ac:dyDescent="0.3">
      <c r="A20" s="133" t="s">
        <v>150</v>
      </c>
      <c r="B20" s="144" t="s">
        <v>151</v>
      </c>
      <c r="C20" s="145">
        <v>375</v>
      </c>
      <c r="D20" s="140">
        <v>3000</v>
      </c>
      <c r="E20" s="133"/>
      <c r="F20" s="144"/>
      <c r="G20" s="145"/>
      <c r="H20" s="140"/>
      <c r="I20" s="133" t="s">
        <v>150</v>
      </c>
      <c r="J20" s="144" t="s">
        <v>151</v>
      </c>
      <c r="K20" s="145">
        <v>375</v>
      </c>
      <c r="L20" s="140">
        <v>3000</v>
      </c>
      <c r="M20" s="5"/>
      <c r="N20" s="5"/>
      <c r="O20" s="5"/>
      <c r="P20" s="5"/>
    </row>
    <row r="21" spans="1:16" x14ac:dyDescent="0.3">
      <c r="A21" s="133" t="s">
        <v>150</v>
      </c>
      <c r="B21" s="160" t="s">
        <v>152</v>
      </c>
      <c r="C21" s="150">
        <v>614</v>
      </c>
      <c r="D21" s="140">
        <v>3500</v>
      </c>
      <c r="E21" s="133" t="s">
        <v>150</v>
      </c>
      <c r="F21" s="160" t="s">
        <v>152</v>
      </c>
      <c r="G21" s="150">
        <v>614</v>
      </c>
      <c r="H21" s="140">
        <v>3500</v>
      </c>
      <c r="I21" s="133" t="s">
        <v>150</v>
      </c>
      <c r="J21" s="160" t="s">
        <v>152</v>
      </c>
      <c r="K21" s="150">
        <v>614</v>
      </c>
      <c r="L21" s="140">
        <v>3500</v>
      </c>
      <c r="M21" s="5"/>
      <c r="N21" s="5"/>
      <c r="O21" s="5"/>
      <c r="P21" s="5"/>
    </row>
    <row r="22" spans="1:16" x14ac:dyDescent="0.3">
      <c r="A22" s="133" t="s">
        <v>150</v>
      </c>
      <c r="B22" s="151" t="s">
        <v>153</v>
      </c>
      <c r="C22" s="152">
        <v>109</v>
      </c>
      <c r="D22" s="153">
        <v>5000</v>
      </c>
      <c r="E22" s="133" t="s">
        <v>150</v>
      </c>
      <c r="F22" s="151" t="s">
        <v>153</v>
      </c>
      <c r="G22" s="152">
        <v>109</v>
      </c>
      <c r="H22" s="153">
        <v>5000</v>
      </c>
      <c r="I22" s="133" t="s">
        <v>150</v>
      </c>
      <c r="J22" s="151" t="s">
        <v>153</v>
      </c>
      <c r="K22" s="152">
        <v>109</v>
      </c>
      <c r="L22" s="153">
        <v>5000</v>
      </c>
      <c r="M22" s="5"/>
      <c r="N22" s="5"/>
      <c r="O22" s="5"/>
      <c r="P22" s="5"/>
    </row>
    <row r="23" spans="1:16" ht="58.05" customHeight="1" x14ac:dyDescent="0.3">
      <c r="A23" s="133"/>
      <c r="B23" s="209" t="s">
        <v>163</v>
      </c>
      <c r="C23" s="210"/>
      <c r="D23" s="211"/>
      <c r="E23" s="133"/>
      <c r="F23" s="209" t="s">
        <v>164</v>
      </c>
      <c r="G23" s="210"/>
      <c r="H23" s="211"/>
      <c r="I23" s="133"/>
      <c r="J23" s="212" t="s">
        <v>164</v>
      </c>
      <c r="K23" s="213"/>
      <c r="L23" s="214"/>
      <c r="M23" s="5"/>
      <c r="N23" s="5"/>
      <c r="O23" s="5"/>
      <c r="P23" s="5"/>
    </row>
    <row r="24" spans="1:16" x14ac:dyDescent="0.3">
      <c r="A24" s="133"/>
      <c r="B24" s="136" t="s">
        <v>137</v>
      </c>
      <c r="C24" s="137" t="s">
        <v>10</v>
      </c>
      <c r="D24" s="161" t="s">
        <v>165</v>
      </c>
      <c r="E24" s="133"/>
      <c r="F24" s="136" t="s">
        <v>137</v>
      </c>
      <c r="G24" s="137" t="s">
        <v>10</v>
      </c>
      <c r="H24" s="161" t="s">
        <v>165</v>
      </c>
      <c r="I24" s="133"/>
      <c r="J24" s="136" t="s">
        <v>137</v>
      </c>
      <c r="K24" s="137" t="s">
        <v>10</v>
      </c>
      <c r="L24" s="161" t="s">
        <v>165</v>
      </c>
      <c r="M24" s="5"/>
      <c r="N24" s="5"/>
      <c r="O24" s="5"/>
      <c r="P24" s="5"/>
    </row>
    <row r="25" spans="1:16" ht="33" customHeight="1" x14ac:dyDescent="0.3">
      <c r="A25" s="133"/>
      <c r="B25" s="158" t="s">
        <v>166</v>
      </c>
      <c r="C25" s="139">
        <v>6005</v>
      </c>
      <c r="D25" s="140">
        <v>1500</v>
      </c>
      <c r="E25" s="133"/>
      <c r="F25" s="158" t="s">
        <v>167</v>
      </c>
      <c r="G25" s="139">
        <v>6005</v>
      </c>
      <c r="H25" s="140">
        <v>1500</v>
      </c>
      <c r="I25" s="133"/>
      <c r="J25" s="158" t="s">
        <v>166</v>
      </c>
      <c r="K25" s="139">
        <v>6005</v>
      </c>
      <c r="L25" s="140">
        <v>1500</v>
      </c>
      <c r="M25" s="5"/>
      <c r="N25" s="5"/>
      <c r="O25" s="5"/>
      <c r="P25" s="5"/>
    </row>
    <row r="26" spans="1:16" x14ac:dyDescent="0.3">
      <c r="A26" s="133"/>
      <c r="B26" s="141" t="s">
        <v>168</v>
      </c>
      <c r="C26" s="142"/>
      <c r="D26" s="140">
        <v>850</v>
      </c>
      <c r="E26" s="133"/>
      <c r="F26" s="158" t="s">
        <v>169</v>
      </c>
      <c r="G26" s="142">
        <v>6006</v>
      </c>
      <c r="H26" s="140">
        <v>1000</v>
      </c>
      <c r="I26" s="133"/>
      <c r="J26" s="158" t="s">
        <v>169</v>
      </c>
      <c r="K26" s="142">
        <v>6006</v>
      </c>
      <c r="L26" s="140">
        <v>1000</v>
      </c>
      <c r="M26" s="5"/>
      <c r="N26" s="5"/>
      <c r="O26" s="5"/>
      <c r="P26" s="5"/>
    </row>
    <row r="27" spans="1:16" x14ac:dyDescent="0.3">
      <c r="A27" s="133"/>
      <c r="B27" s="144"/>
      <c r="C27" s="145"/>
      <c r="D27" s="140"/>
      <c r="E27" s="133"/>
      <c r="F27" s="141" t="s">
        <v>168</v>
      </c>
      <c r="G27" s="142"/>
      <c r="H27" s="140">
        <v>850</v>
      </c>
      <c r="I27" s="133"/>
      <c r="J27" s="158" t="s">
        <v>170</v>
      </c>
      <c r="K27" s="142">
        <v>6006</v>
      </c>
      <c r="L27" s="140">
        <v>1000</v>
      </c>
      <c r="M27" s="5"/>
      <c r="N27" s="5"/>
      <c r="O27" s="5"/>
      <c r="P27" s="5"/>
    </row>
    <row r="28" spans="1:16" x14ac:dyDescent="0.3">
      <c r="A28" s="133"/>
      <c r="B28" s="144"/>
      <c r="C28" s="145"/>
      <c r="D28" s="140"/>
      <c r="E28" s="133"/>
      <c r="F28" s="144"/>
      <c r="G28" s="145"/>
      <c r="H28" s="140"/>
      <c r="I28" s="133"/>
      <c r="J28" s="141" t="s">
        <v>168</v>
      </c>
      <c r="K28" s="142"/>
      <c r="L28" s="140">
        <v>850</v>
      </c>
      <c r="M28" s="5"/>
      <c r="N28" s="5"/>
      <c r="O28" s="5"/>
      <c r="P28" s="5"/>
    </row>
    <row r="29" spans="1:16" x14ac:dyDescent="0.3">
      <c r="A29" s="133"/>
      <c r="B29" s="146"/>
      <c r="C29" s="147" t="s">
        <v>144</v>
      </c>
      <c r="D29" s="148">
        <f>SUM(D25:D28)</f>
        <v>2350</v>
      </c>
      <c r="E29" s="133"/>
      <c r="F29" s="146"/>
      <c r="G29" s="147" t="s">
        <v>144</v>
      </c>
      <c r="H29" s="148">
        <f>SUM(H25:H28)</f>
        <v>3350</v>
      </c>
      <c r="I29" s="133"/>
      <c r="J29" s="146"/>
      <c r="K29" s="147" t="s">
        <v>144</v>
      </c>
      <c r="L29" s="148">
        <f>SUM(L25:L28)</f>
        <v>4350</v>
      </c>
      <c r="M29" s="5"/>
      <c r="N29" s="5"/>
      <c r="O29" s="5"/>
      <c r="P29" s="5"/>
    </row>
    <row r="30" spans="1:16" x14ac:dyDescent="0.3">
      <c r="A30" s="4"/>
      <c r="B30" s="4"/>
      <c r="C30" s="4"/>
      <c r="D30" s="4"/>
      <c r="E30" s="4"/>
      <c r="F30" s="4"/>
      <c r="G30" s="4"/>
      <c r="H30" s="4"/>
      <c r="I30" s="4"/>
      <c r="J30" s="133"/>
      <c r="K30" s="133"/>
      <c r="L30" s="133"/>
      <c r="M30" s="5"/>
      <c r="N30" s="5"/>
      <c r="O30" s="5"/>
      <c r="P30" s="5"/>
    </row>
    <row r="31" spans="1:16" x14ac:dyDescent="0.3">
      <c r="A31" s="4"/>
      <c r="B31" s="4"/>
      <c r="C31" s="4"/>
      <c r="D31" s="4"/>
      <c r="E31" s="4"/>
      <c r="F31" s="4"/>
      <c r="G31" s="4"/>
      <c r="H31" s="4"/>
      <c r="I31" s="4"/>
      <c r="J31" s="133"/>
      <c r="K31" s="133"/>
      <c r="L31" s="133"/>
      <c r="M31" s="5"/>
      <c r="N31" s="5"/>
      <c r="O31" s="5"/>
      <c r="P31" s="5"/>
    </row>
    <row r="32" spans="1:16" x14ac:dyDescent="0.3">
      <c r="A32" s="4"/>
      <c r="B32" s="4"/>
      <c r="C32" s="4"/>
      <c r="D32" s="4"/>
      <c r="E32" s="4"/>
      <c r="F32" s="4"/>
      <c r="G32" s="4"/>
      <c r="H32" s="4"/>
      <c r="I32" s="4"/>
      <c r="J32" s="133"/>
      <c r="K32" s="133"/>
      <c r="L32" s="133"/>
      <c r="M32" s="5"/>
      <c r="N32" s="5"/>
      <c r="O32" s="5"/>
      <c r="P32" s="5"/>
    </row>
    <row r="33" spans="1:16" x14ac:dyDescent="0.3">
      <c r="A33" s="4"/>
      <c r="B33" s="4"/>
      <c r="C33" s="4"/>
      <c r="D33" s="4"/>
      <c r="E33" s="4"/>
      <c r="F33" s="4"/>
      <c r="G33" s="4"/>
      <c r="H33" s="4"/>
      <c r="I33" s="4"/>
      <c r="J33" s="133"/>
      <c r="K33" s="133"/>
      <c r="L33" s="133"/>
      <c r="M33" s="5"/>
      <c r="N33" s="5"/>
      <c r="O33" s="5"/>
      <c r="P33" s="5"/>
    </row>
    <row r="34" spans="1:16" x14ac:dyDescent="0.3">
      <c r="A34" s="4"/>
      <c r="B34" s="4"/>
      <c r="C34" s="4"/>
      <c r="D34" s="4"/>
      <c r="E34" s="4"/>
      <c r="F34" s="4"/>
      <c r="G34" s="4"/>
      <c r="H34" s="4"/>
      <c r="I34" s="4"/>
      <c r="J34" s="133"/>
      <c r="K34" s="133"/>
      <c r="L34" s="133"/>
      <c r="M34" s="5"/>
      <c r="N34" s="5"/>
      <c r="O34" s="5"/>
      <c r="P34" s="5"/>
    </row>
    <row r="35" spans="1:16" x14ac:dyDescent="0.3">
      <c r="A35" s="4"/>
      <c r="B35" s="4"/>
      <c r="C35" s="4"/>
      <c r="D35" s="4"/>
      <c r="E35" s="4"/>
      <c r="F35" s="4"/>
      <c r="G35" s="4"/>
      <c r="H35" s="4"/>
      <c r="I35" s="4"/>
      <c r="J35" s="133"/>
      <c r="K35" s="133"/>
      <c r="L35" s="133"/>
      <c r="M35" s="5"/>
      <c r="N35" s="5"/>
      <c r="O35" s="5"/>
      <c r="P35" s="5"/>
    </row>
    <row r="36" spans="1:16" x14ac:dyDescent="0.3">
      <c r="A36" s="4"/>
      <c r="B36" s="4"/>
      <c r="C36" s="4"/>
      <c r="D36" s="4"/>
      <c r="E36" s="4"/>
      <c r="F36" s="4"/>
      <c r="G36" s="4"/>
      <c r="H36" s="4"/>
      <c r="I36" s="4"/>
      <c r="J36" s="133"/>
      <c r="K36" s="133"/>
      <c r="L36" s="133"/>
      <c r="M36" s="5"/>
      <c r="N36" s="5"/>
      <c r="O36" s="5"/>
      <c r="P36" s="5"/>
    </row>
    <row r="37" spans="1:16" x14ac:dyDescent="0.3">
      <c r="A37" s="4"/>
      <c r="B37" s="4"/>
      <c r="C37" s="4"/>
      <c r="D37" s="4"/>
      <c r="E37" s="4"/>
      <c r="F37" s="4"/>
      <c r="G37" s="4"/>
      <c r="H37" s="4"/>
      <c r="I37" s="4"/>
      <c r="J37" s="133"/>
      <c r="K37" s="133"/>
      <c r="L37" s="133"/>
      <c r="M37" s="5"/>
      <c r="N37" s="5"/>
      <c r="O37" s="5"/>
      <c r="P37" s="5"/>
    </row>
    <row r="38" spans="1:16" x14ac:dyDescent="0.3">
      <c r="A38" s="4"/>
      <c r="B38" s="4"/>
      <c r="C38" s="4"/>
      <c r="D38" s="4"/>
      <c r="E38" s="4"/>
      <c r="F38" s="4"/>
      <c r="G38" s="4"/>
      <c r="H38" s="4"/>
      <c r="I38" s="4"/>
      <c r="J38" s="133"/>
      <c r="K38" s="133"/>
      <c r="L38" s="133"/>
      <c r="M38" s="5"/>
      <c r="N38" s="5"/>
      <c r="O38" s="5"/>
      <c r="P38" s="5"/>
    </row>
    <row r="39" spans="1:16" x14ac:dyDescent="0.3">
      <c r="A39" s="4"/>
      <c r="B39" s="4"/>
      <c r="C39" s="4"/>
      <c r="D39" s="4"/>
      <c r="E39" s="4"/>
      <c r="F39" s="4"/>
      <c r="G39" s="4"/>
      <c r="H39" s="4"/>
      <c r="I39" s="4"/>
      <c r="J39" s="133"/>
      <c r="K39" s="133"/>
      <c r="L39" s="133"/>
      <c r="M39" s="5"/>
      <c r="N39" s="5"/>
      <c r="O39" s="5"/>
      <c r="P39" s="5"/>
    </row>
    <row r="40" spans="1:16" x14ac:dyDescent="0.3">
      <c r="A40" s="4"/>
      <c r="B40" s="4"/>
      <c r="C40" s="4"/>
      <c r="D40" s="4"/>
      <c r="E40" s="4"/>
      <c r="F40" s="4"/>
      <c r="G40" s="4"/>
      <c r="H40" s="4"/>
      <c r="I40" s="4"/>
      <c r="J40" s="133"/>
      <c r="K40" s="133"/>
      <c r="L40" s="133"/>
      <c r="M40" s="5"/>
      <c r="N40" s="5"/>
      <c r="O40" s="5"/>
      <c r="P40" s="5"/>
    </row>
  </sheetData>
  <mergeCells count="8">
    <mergeCell ref="B23:D23"/>
    <mergeCell ref="F23:H23"/>
    <mergeCell ref="J23:L23"/>
    <mergeCell ref="D4:J4"/>
    <mergeCell ref="B5:L7"/>
    <mergeCell ref="B8:D8"/>
    <mergeCell ref="F8:H8"/>
    <mergeCell ref="J8:L8"/>
  </mergeCells>
  <pageMargins left="0.70078740157480324" right="0.70078740157480324" top="0.75196850393700776" bottom="0.75196850393700776" header="0.3" footer="0.3"/>
  <pageSetup paperSize="9" firstPageNumber="4294967295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комплектующие</vt:lpstr>
      <vt:lpstr>Пассажиропоток</vt:lpstr>
      <vt:lpstr>комплектующие!Область_печати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Алексей</cp:lastModifiedBy>
  <cp:revision>1</cp:revision>
  <dcterms:created xsi:type="dcterms:W3CDTF">2014-04-09T05:54:09Z</dcterms:created>
  <dcterms:modified xsi:type="dcterms:W3CDTF">2022-09-11T08:54:26Z</dcterms:modified>
</cp:coreProperties>
</file>